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kcja" sheetId="1" state="visible" r:id="rId1"/>
    <sheet name="Próbka" sheetId="2" state="visible" r:id="rId2"/>
    <sheet name="Kategorie" sheetId="3" state="visible" r:id="rId3"/>
  </sheets>
  <definedNames>
    <definedName name="ListaKategorii">'Kategorie'!$A$2:$A$18</definedName>
    <definedName name="ListaKategoriiWzorzec">'Kategorie'!$A$3:$A$18</definedName>
    <definedName name="_xlnm._FilterDatabase" localSheetId="1" hidden="1">'Próbka'!$A$1:$I$1001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0" fillId="0" borderId="0" applyProtection="1" pivotButton="0" quotePrefix="0" xfId="0">
      <protection locked="0" hidden="0"/>
    </xf>
    <xf numFmtId="49" fontId="0" fillId="0" borderId="0" applyProtection="1" pivotButton="0" quotePrefix="0" xfId="0">
      <protection locked="0" hidden="0"/>
    </xf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Szablon testu trafności automatycznej klasyfikacji zgłoszeń — ploch.ai</t>
        </is>
      </c>
    </row>
    <row r="2">
      <c r="A2" s="2" t="inlineStr"/>
    </row>
    <row r="3">
      <c r="A3" s="2" t="inlineStr">
        <is>
          <t>Użyjcie osobnej kopii pliku dla próbki do poprawek i osobnej dla testu na nowych zgłoszeniach. Arkusz „Próbka” mieści do 1000 zgłoszeń. Jeżeli test potrzebuje ich więcej, załóżcie kolejną kopię, dodajcie do siebie liczby z kolumn „Skierowane przez system”, „Trafnie skierowane” i „Według wzorca”, a precyzję i czułość policzcie z sum.</t>
        </is>
      </c>
    </row>
    <row r="4">
      <c r="A4" s="2" t="inlineStr"/>
    </row>
    <row r="5">
      <c r="A5" s="2" t="inlineStr">
        <is>
          <t>1. W arkuszu „Kategorie” wpiszcie w kolumnie „Kategoria” swoją listę kategorii — do 15, pod wpisanymi już „brak wyniku” i „inne”. „Brak wyniku” służy tylko do opisu odpowiedzi systemu i nie pojawia się na liście dla kategorii wzorcowej ani osoby kierującej. Każda kategoria może wystąpić tylko raz. Dodatkowe przykłady rzadkich kategorii ze starszych miesięcy oceniajcie w osobnej kopii pliku, żeby nie zmieniały precyzji i udziałów kategorii.</t>
        </is>
      </c>
    </row>
    <row r="6">
      <c r="A6" s="2" t="inlineStr">
        <is>
          <t>2. W arkuszu „Próbka” dla każdego zgłoszenia wpiszcie kanał, kategorię wzorcową, kategorię wybraną przez system i jego pewność. Kategoria wzorcowa to kategoria przypisana bez zaglądania do odpowiedzi systemu: na próbce do poprawek — przez osobę z obsługi, w teście na nowych zgłoszeniach — niezależnie przez właściciela kolejki ręcznej, a jeżeli to on kierował dane zgłoszenie, przez inną osobę. Wzorzec i system biorą pod uwagę tylko pierwszą wiadomość i pola formularza, bez późniejszych odpowiedzi klienta. Kategorie wybiera się z listy; jeżeli system zwrócił kategorię spoza listy, wpiszcie ją tak, jak ją zwrócił — arkusz ostrzeże, skieruje zgłoszenie do ręcznej oceny i policzy je osobno — a jeżeli nie zwrócił nic (błąd, przekroczony czas), wpiszcie „brak wyniku” i zostawcie pewność pustą — takie zgłoszenie idzie do ręcznej oceny i jest liczone osobno. Nie usuwajcie, nie sortujcie i nie przesuwajcie wierszy z „brak wyniku” i „inne”; „Kontrola listy kategorii” musi pokazywać OK — sprawdza też, czy żadna nazwa się nie powtarza i czy na liście nie ma „do ręcznej oceny”, także po wklejeniu listy. Po zmianie nazwy, połączeniu kategorii albo zmianie definicji, która przesuwa zgłoszenia między kategoriami, przypiszcie zgłoszeniom z próbki, których to dotyczy, kategorię na nowo — „Etykiety ludzi spoza listy” muszą wynosić 0. Kolumna „Kierunek”, nazwy „brak wyniku” i „inne” oraz wszystkie podsumowania są zablokowane (ochrona arkusza bez hasła), żeby nikt ich przypadkiem nie nadpisał; ochronę zdejmijcie tylko po to, żeby świadomie zmienić formułę.</t>
        </is>
      </c>
    </row>
    <row r="7">
      <c r="A7" s="2" t="inlineStr">
        <is>
          <t>3. W teście na nowych zgłoszeniach wpiszcie też w kolumnie „Kategoria — osoba kierująca” pierwszą kategorię nadaną przy zwykłym kierowaniu — sprzed ewentualnej poprawki. Arkusz policzy, jak często osoba kierująca zgadza się ze wzorcem — to dzisiejszy punkt odniesienia. Czytajcie go dopiero wtedy, gdy liczba „Wiersze testu bez kategorii osoby kierującej” wynosi 0.</t>
        </is>
      </c>
    </row>
    <row r="8">
      <c r="A8" s="2" t="inlineStr">
        <is>
          <t>4. Po każdej zmianie definicji kategorii albo ustawień systemu puśćcie system jeszcze raz na całą próbkę i wpiszcie nowe wyniki. Dopiero potem na próbce ustalcie próg pewności dla każdej kategorii i wpiszcie go w kolumnie „Próg pewności” (w skali, jaką podaje system). Żeby przejrzeć jedną kategorię według pewności, przefiltrujcie w arkuszu „Próbka” kolumnę „Kategoria — system”, skopiujcie widoczne wiersze, wklejcie je jako wartości do nowego arkusza i tam je posortujcie — arkusz „Próbka” jest chroniony, więc sortowanie w nim nie zadziała.</t>
        </is>
      </c>
    </row>
    <row r="9">
      <c r="A9" s="2" t="inlineStr">
        <is>
          <t>5. W kolumnie „Stała reguła” wpiszcie przy każdym zgłoszeniu „tak” albo „nie”. „Tak” oznacza, że zgłoszenie spełnia jedną ze stałych reguł (na przykład formalna reklamacja z terminem) — wtedy zawsze trafia do ręcznej oceny, niezależnie od systemu. Kolumna „Kierunek” uzupełnia się automatycznie: kategoria systemu, jeżeli pewność jest co najmniej równa progowi, w przeciwnym razie „do ręcznej oceny”. Kategoria „inne” i kategorie bez wpisanego progu zawsze idą do ręcznej oceny.</t>
        </is>
      </c>
    </row>
    <row r="10">
      <c r="A10" s="2" t="inlineStr">
        <is>
          <t>6. Jeżeli system nie podaje pewności, wpiszcie 1 przy każdym zgłoszeniu — to umowna wartość arkusza, a nie zmierzona pewność. Kategorie, które chcecie kierować automatycznie, dostają próg 1, pozostałe zostają bez progu — wtedy cała kategoria idzie do ręcznej oceny.</t>
        </is>
      </c>
    </row>
    <row r="11">
      <c r="A11" s="2" t="inlineStr">
        <is>
          <t>7. Precyzja i czułość dla każdej kategorii liczą się w arkuszu „Kategorie”. „—” oznacza, że nie da się ich policzyć (brak zgłoszeń w mianowniku), a nie 0%.</t>
        </is>
      </c>
    </row>
    <row r="12">
      <c r="A12" s="2" t="inlineStr">
        <is>
          <t>8. Tabelę pomyłek zbudujecie tabelą przestawną: w wierszach „Kategoria — wzorzec”, w kolumnach „Kierunek”, w wartościach liczba z kolumny „Kategoria — wzorzec”; puste wiersze („(puste)”) odfiltrujcie.</t>
        </is>
      </c>
    </row>
    <row r="13">
      <c r="A13" s="2" t="inlineStr">
        <is>
          <t>9. Wyniki czytajcie dopiero wtedy, gdy „Wiersze niekompletne” wynoszą 0, czyli każdy wiersz próbki ma numer, kanał, kategorię wzorcową, kategorię systemu, pewność w postaci liczby i wpis „tak” albo „nie” w kolumnie „Stała reguła”. Bez któregoś z nich — albo z tekstem zamiast liczby w kolumnie „Pewność”, albo z pewnością wpisaną przy „brak wyniku”, lub innym wpisem w kolumnie „Stała reguła” — kierunek zostaje pusty.</t>
        </is>
      </c>
    </row>
    <row r="14">
      <c r="A14" s="2" t="inlineStr"/>
    </row>
    <row r="15">
      <c r="A15" s="2" t="inlineStr">
        <is>
          <t>Nie wpisujcie do arkusza imion, adresów, numerów zamówień ani treści wiadomości. Zestawienie numerów wierszy z numerami zgłoszeń trzymajcie osobno.</t>
        </is>
      </c>
    </row>
    <row r="16">
      <c r="A16" s="2" t="inlineStr">
        <is>
          <t>Opis metody: https://ploch.ai/blog/klasyfikacja-zgloszen-ai/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26" customWidth="1" min="4" max="4"/>
    <col width="16" customWidth="1" min="5" max="5"/>
    <col width="26" customWidth="1" min="6" max="6"/>
    <col width="28" customWidth="1" min="7" max="7"/>
    <col width="16" customWidth="1" min="8" max="8"/>
    <col width="40" customWidth="1" min="9" max="9"/>
  </cols>
  <sheetData>
    <row r="1">
      <c r="A1" s="3" t="inlineStr">
        <is>
          <t>Nr</t>
        </is>
      </c>
      <c r="B1" s="3" t="inlineStr">
        <is>
          <t>Kanał</t>
        </is>
      </c>
      <c r="C1" s="3" t="inlineStr">
        <is>
          <t>Kategoria — wzorzec</t>
        </is>
      </c>
      <c r="D1" s="3" t="inlineStr">
        <is>
          <t>Kategoria — system</t>
        </is>
      </c>
      <c r="E1" s="3" t="inlineStr">
        <is>
          <t>Pewność systemu</t>
        </is>
      </c>
      <c r="F1" s="3" t="inlineStr">
        <is>
          <t>Kierunek</t>
        </is>
      </c>
      <c r="G1" s="3" t="inlineStr">
        <is>
          <t>Kategoria — osoba kierująca</t>
        </is>
      </c>
      <c r="H1" s="3" t="inlineStr">
        <is>
          <t>Stała reguła</t>
        </is>
      </c>
      <c r="I1" s="3" t="inlineStr">
        <is>
          <t>Uwagi</t>
        </is>
      </c>
    </row>
    <row r="2">
      <c r="A2" s="4" t="n"/>
      <c r="B2" s="5" t="n"/>
      <c r="C2" s="5" t="n"/>
      <c r="D2" s="5" t="n"/>
      <c r="E2" s="4" t="n"/>
      <c r="F2">
        <f>IF(OR(A2="",B2="",C2="",D2="",AND(H2&lt;&gt;"tak",H2&lt;&gt;"nie"),IF(D2="brak wyniku",E2&lt;&gt;"",NOT(ISNUMBER(E2)))),"",IF(H2="tak","do ręcznej oceny",IF(OR(D2="inne",D2="brak wyniku",SUMPRODUCT(('Kategorie'!$A$2:$A$18=D2)*1)=0),"do ręcznej oceny",IF(SUMPRODUCT(('Kategorie'!$A$2:$A$18=D2)*(LEN('Kategorie'!$B$2:$B$18)&gt;0))=0,"do ręcznej oceny",IF(E2&gt;=SUMPRODUCT(('Kategorie'!$A$2:$A$18=D2)*'Kategorie'!$B$2:$B$18),D2,"do ręcznej oceny")))))</f>
        <v/>
      </c>
      <c r="G2" s="5" t="n"/>
      <c r="H2" s="5" t="n"/>
      <c r="I2" s="5" t="n"/>
    </row>
    <row r="3">
      <c r="A3" s="4" t="n"/>
      <c r="B3" s="5" t="n"/>
      <c r="C3" s="5" t="n"/>
      <c r="D3" s="5" t="n"/>
      <c r="E3" s="4" t="n"/>
      <c r="F3">
        <f>IF(OR(A3="",B3="",C3="",D3="",AND(H3&lt;&gt;"tak",H3&lt;&gt;"nie"),IF(D3="brak wyniku",E3&lt;&gt;"",NOT(ISNUMBER(E3)))),"",IF(H3="tak","do ręcznej oceny",IF(OR(D3="inne",D3="brak wyniku",SUMPRODUCT(('Kategorie'!$A$2:$A$18=D3)*1)=0),"do ręcznej oceny",IF(SUMPRODUCT(('Kategorie'!$A$2:$A$18=D3)*(LEN('Kategorie'!$B$2:$B$18)&gt;0))=0,"do ręcznej oceny",IF(E3&gt;=SUMPRODUCT(('Kategorie'!$A$2:$A$18=D3)*'Kategorie'!$B$2:$B$18),D3,"do ręcznej oceny")))))</f>
        <v/>
      </c>
      <c r="G3" s="5" t="n"/>
      <c r="H3" s="5" t="n"/>
      <c r="I3" s="5" t="n"/>
    </row>
    <row r="4">
      <c r="A4" s="4" t="n"/>
      <c r="B4" s="5" t="n"/>
      <c r="C4" s="5" t="n"/>
      <c r="D4" s="5" t="n"/>
      <c r="E4" s="4" t="n"/>
      <c r="F4">
        <f>IF(OR(A4="",B4="",C4="",D4="",AND(H4&lt;&gt;"tak",H4&lt;&gt;"nie"),IF(D4="brak wyniku",E4&lt;&gt;"",NOT(ISNUMBER(E4)))),"",IF(H4="tak","do ręcznej oceny",IF(OR(D4="inne",D4="brak wyniku",SUMPRODUCT(('Kategorie'!$A$2:$A$18=D4)*1)=0),"do ręcznej oceny",IF(SUMPRODUCT(('Kategorie'!$A$2:$A$18=D4)*(LEN('Kategorie'!$B$2:$B$18)&gt;0))=0,"do ręcznej oceny",IF(E4&gt;=SUMPRODUCT(('Kategorie'!$A$2:$A$18=D4)*'Kategorie'!$B$2:$B$18),D4,"do ręcznej oceny")))))</f>
        <v/>
      </c>
      <c r="G4" s="5" t="n"/>
      <c r="H4" s="5" t="n"/>
      <c r="I4" s="5" t="n"/>
    </row>
    <row r="5">
      <c r="A5" s="4" t="n"/>
      <c r="B5" s="5" t="n"/>
      <c r="C5" s="5" t="n"/>
      <c r="D5" s="5" t="n"/>
      <c r="E5" s="4" t="n"/>
      <c r="F5">
        <f>IF(OR(A5="",B5="",C5="",D5="",AND(H5&lt;&gt;"tak",H5&lt;&gt;"nie"),IF(D5="brak wyniku",E5&lt;&gt;"",NOT(ISNUMBER(E5)))),"",IF(H5="tak","do ręcznej oceny",IF(OR(D5="inne",D5="brak wyniku",SUMPRODUCT(('Kategorie'!$A$2:$A$18=D5)*1)=0),"do ręcznej oceny",IF(SUMPRODUCT(('Kategorie'!$A$2:$A$18=D5)*(LEN('Kategorie'!$B$2:$B$18)&gt;0))=0,"do ręcznej oceny",IF(E5&gt;=SUMPRODUCT(('Kategorie'!$A$2:$A$18=D5)*'Kategorie'!$B$2:$B$18),D5,"do ręcznej oceny")))))</f>
        <v/>
      </c>
      <c r="G5" s="5" t="n"/>
      <c r="H5" s="5" t="n"/>
      <c r="I5" s="5" t="n"/>
    </row>
    <row r="6">
      <c r="A6" s="4" t="n"/>
      <c r="B6" s="5" t="n"/>
      <c r="C6" s="5" t="n"/>
      <c r="D6" s="5" t="n"/>
      <c r="E6" s="4" t="n"/>
      <c r="F6">
        <f>IF(OR(A6="",B6="",C6="",D6="",AND(H6&lt;&gt;"tak",H6&lt;&gt;"nie"),IF(D6="brak wyniku",E6&lt;&gt;"",NOT(ISNUMBER(E6)))),"",IF(H6="tak","do ręcznej oceny",IF(OR(D6="inne",D6="brak wyniku",SUMPRODUCT(('Kategorie'!$A$2:$A$18=D6)*1)=0),"do ręcznej oceny",IF(SUMPRODUCT(('Kategorie'!$A$2:$A$18=D6)*(LEN('Kategorie'!$B$2:$B$18)&gt;0))=0,"do ręcznej oceny",IF(E6&gt;=SUMPRODUCT(('Kategorie'!$A$2:$A$18=D6)*'Kategorie'!$B$2:$B$18),D6,"do ręcznej oceny")))))</f>
        <v/>
      </c>
      <c r="G6" s="5" t="n"/>
      <c r="H6" s="5" t="n"/>
      <c r="I6" s="5" t="n"/>
    </row>
    <row r="7">
      <c r="A7" s="4" t="n"/>
      <c r="B7" s="5" t="n"/>
      <c r="C7" s="5" t="n"/>
      <c r="D7" s="5" t="n"/>
      <c r="E7" s="4" t="n"/>
      <c r="F7">
        <f>IF(OR(A7="",B7="",C7="",D7="",AND(H7&lt;&gt;"tak",H7&lt;&gt;"nie"),IF(D7="brak wyniku",E7&lt;&gt;"",NOT(ISNUMBER(E7)))),"",IF(H7="tak","do ręcznej oceny",IF(OR(D7="inne",D7="brak wyniku",SUMPRODUCT(('Kategorie'!$A$2:$A$18=D7)*1)=0),"do ręcznej oceny",IF(SUMPRODUCT(('Kategorie'!$A$2:$A$18=D7)*(LEN('Kategorie'!$B$2:$B$18)&gt;0))=0,"do ręcznej oceny",IF(E7&gt;=SUMPRODUCT(('Kategorie'!$A$2:$A$18=D7)*'Kategorie'!$B$2:$B$18),D7,"do ręcznej oceny")))))</f>
        <v/>
      </c>
      <c r="G7" s="5" t="n"/>
      <c r="H7" s="5" t="n"/>
      <c r="I7" s="5" t="n"/>
    </row>
    <row r="8">
      <c r="A8" s="4" t="n"/>
      <c r="B8" s="5" t="n"/>
      <c r="C8" s="5" t="n"/>
      <c r="D8" s="5" t="n"/>
      <c r="E8" s="4" t="n"/>
      <c r="F8">
        <f>IF(OR(A8="",B8="",C8="",D8="",AND(H8&lt;&gt;"tak",H8&lt;&gt;"nie"),IF(D8="brak wyniku",E8&lt;&gt;"",NOT(ISNUMBER(E8)))),"",IF(H8="tak","do ręcznej oceny",IF(OR(D8="inne",D8="brak wyniku",SUMPRODUCT(('Kategorie'!$A$2:$A$18=D8)*1)=0),"do ręcznej oceny",IF(SUMPRODUCT(('Kategorie'!$A$2:$A$18=D8)*(LEN('Kategorie'!$B$2:$B$18)&gt;0))=0,"do ręcznej oceny",IF(E8&gt;=SUMPRODUCT(('Kategorie'!$A$2:$A$18=D8)*'Kategorie'!$B$2:$B$18),D8,"do ręcznej oceny")))))</f>
        <v/>
      </c>
      <c r="G8" s="5" t="n"/>
      <c r="H8" s="5" t="n"/>
      <c r="I8" s="5" t="n"/>
    </row>
    <row r="9">
      <c r="A9" s="4" t="n"/>
      <c r="B9" s="5" t="n"/>
      <c r="C9" s="5" t="n"/>
      <c r="D9" s="5" t="n"/>
      <c r="E9" s="4" t="n"/>
      <c r="F9">
        <f>IF(OR(A9="",B9="",C9="",D9="",AND(H9&lt;&gt;"tak",H9&lt;&gt;"nie"),IF(D9="brak wyniku",E9&lt;&gt;"",NOT(ISNUMBER(E9)))),"",IF(H9="tak","do ręcznej oceny",IF(OR(D9="inne",D9="brak wyniku",SUMPRODUCT(('Kategorie'!$A$2:$A$18=D9)*1)=0),"do ręcznej oceny",IF(SUMPRODUCT(('Kategorie'!$A$2:$A$18=D9)*(LEN('Kategorie'!$B$2:$B$18)&gt;0))=0,"do ręcznej oceny",IF(E9&gt;=SUMPRODUCT(('Kategorie'!$A$2:$A$18=D9)*'Kategorie'!$B$2:$B$18),D9,"do ręcznej oceny")))))</f>
        <v/>
      </c>
      <c r="G9" s="5" t="n"/>
      <c r="H9" s="5" t="n"/>
      <c r="I9" s="5" t="n"/>
    </row>
    <row r="10">
      <c r="A10" s="4" t="n"/>
      <c r="B10" s="5" t="n"/>
      <c r="C10" s="5" t="n"/>
      <c r="D10" s="5" t="n"/>
      <c r="E10" s="4" t="n"/>
      <c r="F10">
        <f>IF(OR(A10="",B10="",C10="",D10="",AND(H10&lt;&gt;"tak",H10&lt;&gt;"nie"),IF(D10="brak wyniku",E10&lt;&gt;"",NOT(ISNUMBER(E10)))),"",IF(H10="tak","do ręcznej oceny",IF(OR(D10="inne",D10="brak wyniku",SUMPRODUCT(('Kategorie'!$A$2:$A$18=D10)*1)=0),"do ręcznej oceny",IF(SUMPRODUCT(('Kategorie'!$A$2:$A$18=D10)*(LEN('Kategorie'!$B$2:$B$18)&gt;0))=0,"do ręcznej oceny",IF(E10&gt;=SUMPRODUCT(('Kategorie'!$A$2:$A$18=D10)*'Kategorie'!$B$2:$B$18),D10,"do ręcznej oceny")))))</f>
        <v/>
      </c>
      <c r="G10" s="5" t="n"/>
      <c r="H10" s="5" t="n"/>
      <c r="I10" s="5" t="n"/>
    </row>
    <row r="11">
      <c r="A11" s="4" t="n"/>
      <c r="B11" s="5" t="n"/>
      <c r="C11" s="5" t="n"/>
      <c r="D11" s="5" t="n"/>
      <c r="E11" s="4" t="n"/>
      <c r="F11">
        <f>IF(OR(A11="",B11="",C11="",D11="",AND(H11&lt;&gt;"tak",H11&lt;&gt;"nie"),IF(D11="brak wyniku",E11&lt;&gt;"",NOT(ISNUMBER(E11)))),"",IF(H11="tak","do ręcznej oceny",IF(OR(D11="inne",D11="brak wyniku",SUMPRODUCT(('Kategorie'!$A$2:$A$18=D11)*1)=0),"do ręcznej oceny",IF(SUMPRODUCT(('Kategorie'!$A$2:$A$18=D11)*(LEN('Kategorie'!$B$2:$B$18)&gt;0))=0,"do ręcznej oceny",IF(E11&gt;=SUMPRODUCT(('Kategorie'!$A$2:$A$18=D11)*'Kategorie'!$B$2:$B$18),D11,"do ręcznej oceny")))))</f>
        <v/>
      </c>
      <c r="G11" s="5" t="n"/>
      <c r="H11" s="5" t="n"/>
      <c r="I11" s="5" t="n"/>
    </row>
    <row r="12">
      <c r="A12" s="4" t="n"/>
      <c r="B12" s="5" t="n"/>
      <c r="C12" s="5" t="n"/>
      <c r="D12" s="5" t="n"/>
      <c r="E12" s="4" t="n"/>
      <c r="F12">
        <f>IF(OR(A12="",B12="",C12="",D12="",AND(H12&lt;&gt;"tak",H12&lt;&gt;"nie"),IF(D12="brak wyniku",E12&lt;&gt;"",NOT(ISNUMBER(E12)))),"",IF(H12="tak","do ręcznej oceny",IF(OR(D12="inne",D12="brak wyniku",SUMPRODUCT(('Kategorie'!$A$2:$A$18=D12)*1)=0),"do ręcznej oceny",IF(SUMPRODUCT(('Kategorie'!$A$2:$A$18=D12)*(LEN('Kategorie'!$B$2:$B$18)&gt;0))=0,"do ręcznej oceny",IF(E12&gt;=SUMPRODUCT(('Kategorie'!$A$2:$A$18=D12)*'Kategorie'!$B$2:$B$18),D12,"do ręcznej oceny")))))</f>
        <v/>
      </c>
      <c r="G12" s="5" t="n"/>
      <c r="H12" s="5" t="n"/>
      <c r="I12" s="5" t="n"/>
    </row>
    <row r="13">
      <c r="A13" s="4" t="n"/>
      <c r="B13" s="5" t="n"/>
      <c r="C13" s="5" t="n"/>
      <c r="D13" s="5" t="n"/>
      <c r="E13" s="4" t="n"/>
      <c r="F13">
        <f>IF(OR(A13="",B13="",C13="",D13="",AND(H13&lt;&gt;"tak",H13&lt;&gt;"nie"),IF(D13="brak wyniku",E13&lt;&gt;"",NOT(ISNUMBER(E13)))),"",IF(H13="tak","do ręcznej oceny",IF(OR(D13="inne",D13="brak wyniku",SUMPRODUCT(('Kategorie'!$A$2:$A$18=D13)*1)=0),"do ręcznej oceny",IF(SUMPRODUCT(('Kategorie'!$A$2:$A$18=D13)*(LEN('Kategorie'!$B$2:$B$18)&gt;0))=0,"do ręcznej oceny",IF(E13&gt;=SUMPRODUCT(('Kategorie'!$A$2:$A$18=D13)*'Kategorie'!$B$2:$B$18),D13,"do ręcznej oceny")))))</f>
        <v/>
      </c>
      <c r="G13" s="5" t="n"/>
      <c r="H13" s="5" t="n"/>
      <c r="I13" s="5" t="n"/>
    </row>
    <row r="14">
      <c r="A14" s="4" t="n"/>
      <c r="B14" s="5" t="n"/>
      <c r="C14" s="5" t="n"/>
      <c r="D14" s="5" t="n"/>
      <c r="E14" s="4" t="n"/>
      <c r="F14">
        <f>IF(OR(A14="",B14="",C14="",D14="",AND(H14&lt;&gt;"tak",H14&lt;&gt;"nie"),IF(D14="brak wyniku",E14&lt;&gt;"",NOT(ISNUMBER(E14)))),"",IF(H14="tak","do ręcznej oceny",IF(OR(D14="inne",D14="brak wyniku",SUMPRODUCT(('Kategorie'!$A$2:$A$18=D14)*1)=0),"do ręcznej oceny",IF(SUMPRODUCT(('Kategorie'!$A$2:$A$18=D14)*(LEN('Kategorie'!$B$2:$B$18)&gt;0))=0,"do ręcznej oceny",IF(E14&gt;=SUMPRODUCT(('Kategorie'!$A$2:$A$18=D14)*'Kategorie'!$B$2:$B$18),D14,"do ręcznej oceny")))))</f>
        <v/>
      </c>
      <c r="G14" s="5" t="n"/>
      <c r="H14" s="5" t="n"/>
      <c r="I14" s="5" t="n"/>
    </row>
    <row r="15">
      <c r="A15" s="4" t="n"/>
      <c r="B15" s="5" t="n"/>
      <c r="C15" s="5" t="n"/>
      <c r="D15" s="5" t="n"/>
      <c r="E15" s="4" t="n"/>
      <c r="F15">
        <f>IF(OR(A15="",B15="",C15="",D15="",AND(H15&lt;&gt;"tak",H15&lt;&gt;"nie"),IF(D15="brak wyniku",E15&lt;&gt;"",NOT(ISNUMBER(E15)))),"",IF(H15="tak","do ręcznej oceny",IF(OR(D15="inne",D15="brak wyniku",SUMPRODUCT(('Kategorie'!$A$2:$A$18=D15)*1)=0),"do ręcznej oceny",IF(SUMPRODUCT(('Kategorie'!$A$2:$A$18=D15)*(LEN('Kategorie'!$B$2:$B$18)&gt;0))=0,"do ręcznej oceny",IF(E15&gt;=SUMPRODUCT(('Kategorie'!$A$2:$A$18=D15)*'Kategorie'!$B$2:$B$18),D15,"do ręcznej oceny")))))</f>
        <v/>
      </c>
      <c r="G15" s="5" t="n"/>
      <c r="H15" s="5" t="n"/>
      <c r="I15" s="5" t="n"/>
    </row>
    <row r="16">
      <c r="A16" s="4" t="n"/>
      <c r="B16" s="5" t="n"/>
      <c r="C16" s="5" t="n"/>
      <c r="D16" s="5" t="n"/>
      <c r="E16" s="4" t="n"/>
      <c r="F16">
        <f>IF(OR(A16="",B16="",C16="",D16="",AND(H16&lt;&gt;"tak",H16&lt;&gt;"nie"),IF(D16="brak wyniku",E16&lt;&gt;"",NOT(ISNUMBER(E16)))),"",IF(H16="tak","do ręcznej oceny",IF(OR(D16="inne",D16="brak wyniku",SUMPRODUCT(('Kategorie'!$A$2:$A$18=D16)*1)=0),"do ręcznej oceny",IF(SUMPRODUCT(('Kategorie'!$A$2:$A$18=D16)*(LEN('Kategorie'!$B$2:$B$18)&gt;0))=0,"do ręcznej oceny",IF(E16&gt;=SUMPRODUCT(('Kategorie'!$A$2:$A$18=D16)*'Kategorie'!$B$2:$B$18),D16,"do ręcznej oceny")))))</f>
        <v/>
      </c>
      <c r="G16" s="5" t="n"/>
      <c r="H16" s="5" t="n"/>
      <c r="I16" s="5" t="n"/>
    </row>
    <row r="17">
      <c r="A17" s="4" t="n"/>
      <c r="B17" s="5" t="n"/>
      <c r="C17" s="5" t="n"/>
      <c r="D17" s="5" t="n"/>
      <c r="E17" s="4" t="n"/>
      <c r="F17">
        <f>IF(OR(A17="",B17="",C17="",D17="",AND(H17&lt;&gt;"tak",H17&lt;&gt;"nie"),IF(D17="brak wyniku",E17&lt;&gt;"",NOT(ISNUMBER(E17)))),"",IF(H17="tak","do ręcznej oceny",IF(OR(D17="inne",D17="brak wyniku",SUMPRODUCT(('Kategorie'!$A$2:$A$18=D17)*1)=0),"do ręcznej oceny",IF(SUMPRODUCT(('Kategorie'!$A$2:$A$18=D17)*(LEN('Kategorie'!$B$2:$B$18)&gt;0))=0,"do ręcznej oceny",IF(E17&gt;=SUMPRODUCT(('Kategorie'!$A$2:$A$18=D17)*'Kategorie'!$B$2:$B$18),D17,"do ręcznej oceny")))))</f>
        <v/>
      </c>
      <c r="G17" s="5" t="n"/>
      <c r="H17" s="5" t="n"/>
      <c r="I17" s="5" t="n"/>
    </row>
    <row r="18">
      <c r="A18" s="4" t="n"/>
      <c r="B18" s="5" t="n"/>
      <c r="C18" s="5" t="n"/>
      <c r="D18" s="5" t="n"/>
      <c r="E18" s="4" t="n"/>
      <c r="F18">
        <f>IF(OR(A18="",B18="",C18="",D18="",AND(H18&lt;&gt;"tak",H18&lt;&gt;"nie"),IF(D18="brak wyniku",E18&lt;&gt;"",NOT(ISNUMBER(E18)))),"",IF(H18="tak","do ręcznej oceny",IF(OR(D18="inne",D18="brak wyniku",SUMPRODUCT(('Kategorie'!$A$2:$A$18=D18)*1)=0),"do ręcznej oceny",IF(SUMPRODUCT(('Kategorie'!$A$2:$A$18=D18)*(LEN('Kategorie'!$B$2:$B$18)&gt;0))=0,"do ręcznej oceny",IF(E18&gt;=SUMPRODUCT(('Kategorie'!$A$2:$A$18=D18)*'Kategorie'!$B$2:$B$18),D18,"do ręcznej oceny")))))</f>
        <v/>
      </c>
      <c r="G18" s="5" t="n"/>
      <c r="H18" s="5" t="n"/>
      <c r="I18" s="5" t="n"/>
    </row>
    <row r="19">
      <c r="A19" s="4" t="n"/>
      <c r="B19" s="5" t="n"/>
      <c r="C19" s="5" t="n"/>
      <c r="D19" s="5" t="n"/>
      <c r="E19" s="4" t="n"/>
      <c r="F19">
        <f>IF(OR(A19="",B19="",C19="",D19="",AND(H19&lt;&gt;"tak",H19&lt;&gt;"nie"),IF(D19="brak wyniku",E19&lt;&gt;"",NOT(ISNUMBER(E19)))),"",IF(H19="tak","do ręcznej oceny",IF(OR(D19="inne",D19="brak wyniku",SUMPRODUCT(('Kategorie'!$A$2:$A$18=D19)*1)=0),"do ręcznej oceny",IF(SUMPRODUCT(('Kategorie'!$A$2:$A$18=D19)*(LEN('Kategorie'!$B$2:$B$18)&gt;0))=0,"do ręcznej oceny",IF(E19&gt;=SUMPRODUCT(('Kategorie'!$A$2:$A$18=D19)*'Kategorie'!$B$2:$B$18),D19,"do ręcznej oceny")))))</f>
        <v/>
      </c>
      <c r="G19" s="5" t="n"/>
      <c r="H19" s="5" t="n"/>
      <c r="I19" s="5" t="n"/>
    </row>
    <row r="20">
      <c r="A20" s="4" t="n"/>
      <c r="B20" s="5" t="n"/>
      <c r="C20" s="5" t="n"/>
      <c r="D20" s="5" t="n"/>
      <c r="E20" s="4" t="n"/>
      <c r="F20">
        <f>IF(OR(A20="",B20="",C20="",D20="",AND(H20&lt;&gt;"tak",H20&lt;&gt;"nie"),IF(D20="brak wyniku",E20&lt;&gt;"",NOT(ISNUMBER(E20)))),"",IF(H20="tak","do ręcznej oceny",IF(OR(D20="inne",D20="brak wyniku",SUMPRODUCT(('Kategorie'!$A$2:$A$18=D20)*1)=0),"do ręcznej oceny",IF(SUMPRODUCT(('Kategorie'!$A$2:$A$18=D20)*(LEN('Kategorie'!$B$2:$B$18)&gt;0))=0,"do ręcznej oceny",IF(E20&gt;=SUMPRODUCT(('Kategorie'!$A$2:$A$18=D20)*'Kategorie'!$B$2:$B$18),D20,"do ręcznej oceny")))))</f>
        <v/>
      </c>
      <c r="G20" s="5" t="n"/>
      <c r="H20" s="5" t="n"/>
      <c r="I20" s="5" t="n"/>
    </row>
    <row r="21">
      <c r="A21" s="4" t="n"/>
      <c r="B21" s="5" t="n"/>
      <c r="C21" s="5" t="n"/>
      <c r="D21" s="5" t="n"/>
      <c r="E21" s="4" t="n"/>
      <c r="F21">
        <f>IF(OR(A21="",B21="",C21="",D21="",AND(H21&lt;&gt;"tak",H21&lt;&gt;"nie"),IF(D21="brak wyniku",E21&lt;&gt;"",NOT(ISNUMBER(E21)))),"",IF(H21="tak","do ręcznej oceny",IF(OR(D21="inne",D21="brak wyniku",SUMPRODUCT(('Kategorie'!$A$2:$A$18=D21)*1)=0),"do ręcznej oceny",IF(SUMPRODUCT(('Kategorie'!$A$2:$A$18=D21)*(LEN('Kategorie'!$B$2:$B$18)&gt;0))=0,"do ręcznej oceny",IF(E21&gt;=SUMPRODUCT(('Kategorie'!$A$2:$A$18=D21)*'Kategorie'!$B$2:$B$18),D21,"do ręcznej oceny")))))</f>
        <v/>
      </c>
      <c r="G21" s="5" t="n"/>
      <c r="H21" s="5" t="n"/>
      <c r="I21" s="5" t="n"/>
    </row>
    <row r="22">
      <c r="A22" s="4" t="n"/>
      <c r="B22" s="5" t="n"/>
      <c r="C22" s="5" t="n"/>
      <c r="D22" s="5" t="n"/>
      <c r="E22" s="4" t="n"/>
      <c r="F22">
        <f>IF(OR(A22="",B22="",C22="",D22="",AND(H22&lt;&gt;"tak",H22&lt;&gt;"nie"),IF(D22="brak wyniku",E22&lt;&gt;"",NOT(ISNUMBER(E22)))),"",IF(H22="tak","do ręcznej oceny",IF(OR(D22="inne",D22="brak wyniku",SUMPRODUCT(('Kategorie'!$A$2:$A$18=D22)*1)=0),"do ręcznej oceny",IF(SUMPRODUCT(('Kategorie'!$A$2:$A$18=D22)*(LEN('Kategorie'!$B$2:$B$18)&gt;0))=0,"do ręcznej oceny",IF(E22&gt;=SUMPRODUCT(('Kategorie'!$A$2:$A$18=D22)*'Kategorie'!$B$2:$B$18),D22,"do ręcznej oceny")))))</f>
        <v/>
      </c>
      <c r="G22" s="5" t="n"/>
      <c r="H22" s="5" t="n"/>
      <c r="I22" s="5" t="n"/>
    </row>
    <row r="23">
      <c r="A23" s="4" t="n"/>
      <c r="B23" s="5" t="n"/>
      <c r="C23" s="5" t="n"/>
      <c r="D23" s="5" t="n"/>
      <c r="E23" s="4" t="n"/>
      <c r="F23">
        <f>IF(OR(A23="",B23="",C23="",D23="",AND(H23&lt;&gt;"tak",H23&lt;&gt;"nie"),IF(D23="brak wyniku",E23&lt;&gt;"",NOT(ISNUMBER(E23)))),"",IF(H23="tak","do ręcznej oceny",IF(OR(D23="inne",D23="brak wyniku",SUMPRODUCT(('Kategorie'!$A$2:$A$18=D23)*1)=0),"do ręcznej oceny",IF(SUMPRODUCT(('Kategorie'!$A$2:$A$18=D23)*(LEN('Kategorie'!$B$2:$B$18)&gt;0))=0,"do ręcznej oceny",IF(E23&gt;=SUMPRODUCT(('Kategorie'!$A$2:$A$18=D23)*'Kategorie'!$B$2:$B$18),D23,"do ręcznej oceny")))))</f>
        <v/>
      </c>
      <c r="G23" s="5" t="n"/>
      <c r="H23" s="5" t="n"/>
      <c r="I23" s="5" t="n"/>
    </row>
    <row r="24">
      <c r="A24" s="4" t="n"/>
      <c r="B24" s="5" t="n"/>
      <c r="C24" s="5" t="n"/>
      <c r="D24" s="5" t="n"/>
      <c r="E24" s="4" t="n"/>
      <c r="F24">
        <f>IF(OR(A24="",B24="",C24="",D24="",AND(H24&lt;&gt;"tak",H24&lt;&gt;"nie"),IF(D24="brak wyniku",E24&lt;&gt;"",NOT(ISNUMBER(E24)))),"",IF(H24="tak","do ręcznej oceny",IF(OR(D24="inne",D24="brak wyniku",SUMPRODUCT(('Kategorie'!$A$2:$A$18=D24)*1)=0),"do ręcznej oceny",IF(SUMPRODUCT(('Kategorie'!$A$2:$A$18=D24)*(LEN('Kategorie'!$B$2:$B$18)&gt;0))=0,"do ręcznej oceny",IF(E24&gt;=SUMPRODUCT(('Kategorie'!$A$2:$A$18=D24)*'Kategorie'!$B$2:$B$18),D24,"do ręcznej oceny")))))</f>
        <v/>
      </c>
      <c r="G24" s="5" t="n"/>
      <c r="H24" s="5" t="n"/>
      <c r="I24" s="5" t="n"/>
    </row>
    <row r="25">
      <c r="A25" s="4" t="n"/>
      <c r="B25" s="5" t="n"/>
      <c r="C25" s="5" t="n"/>
      <c r="D25" s="5" t="n"/>
      <c r="E25" s="4" t="n"/>
      <c r="F25">
        <f>IF(OR(A25="",B25="",C25="",D25="",AND(H25&lt;&gt;"tak",H25&lt;&gt;"nie"),IF(D25="brak wyniku",E25&lt;&gt;"",NOT(ISNUMBER(E25)))),"",IF(H25="tak","do ręcznej oceny",IF(OR(D25="inne",D25="brak wyniku",SUMPRODUCT(('Kategorie'!$A$2:$A$18=D25)*1)=0),"do ręcznej oceny",IF(SUMPRODUCT(('Kategorie'!$A$2:$A$18=D25)*(LEN('Kategorie'!$B$2:$B$18)&gt;0))=0,"do ręcznej oceny",IF(E25&gt;=SUMPRODUCT(('Kategorie'!$A$2:$A$18=D25)*'Kategorie'!$B$2:$B$18),D25,"do ręcznej oceny")))))</f>
        <v/>
      </c>
      <c r="G25" s="5" t="n"/>
      <c r="H25" s="5" t="n"/>
      <c r="I25" s="5" t="n"/>
    </row>
    <row r="26">
      <c r="A26" s="4" t="n"/>
      <c r="B26" s="5" t="n"/>
      <c r="C26" s="5" t="n"/>
      <c r="D26" s="5" t="n"/>
      <c r="E26" s="4" t="n"/>
      <c r="F26">
        <f>IF(OR(A26="",B26="",C26="",D26="",AND(H26&lt;&gt;"tak",H26&lt;&gt;"nie"),IF(D26="brak wyniku",E26&lt;&gt;"",NOT(ISNUMBER(E26)))),"",IF(H26="tak","do ręcznej oceny",IF(OR(D26="inne",D26="brak wyniku",SUMPRODUCT(('Kategorie'!$A$2:$A$18=D26)*1)=0),"do ręcznej oceny",IF(SUMPRODUCT(('Kategorie'!$A$2:$A$18=D26)*(LEN('Kategorie'!$B$2:$B$18)&gt;0))=0,"do ręcznej oceny",IF(E26&gt;=SUMPRODUCT(('Kategorie'!$A$2:$A$18=D26)*'Kategorie'!$B$2:$B$18),D26,"do ręcznej oceny")))))</f>
        <v/>
      </c>
      <c r="G26" s="5" t="n"/>
      <c r="H26" s="5" t="n"/>
      <c r="I26" s="5" t="n"/>
    </row>
    <row r="27">
      <c r="A27" s="4" t="n"/>
      <c r="B27" s="5" t="n"/>
      <c r="C27" s="5" t="n"/>
      <c r="D27" s="5" t="n"/>
      <c r="E27" s="4" t="n"/>
      <c r="F27">
        <f>IF(OR(A27="",B27="",C27="",D27="",AND(H27&lt;&gt;"tak",H27&lt;&gt;"nie"),IF(D27="brak wyniku",E27&lt;&gt;"",NOT(ISNUMBER(E27)))),"",IF(H27="tak","do ręcznej oceny",IF(OR(D27="inne",D27="brak wyniku",SUMPRODUCT(('Kategorie'!$A$2:$A$18=D27)*1)=0),"do ręcznej oceny",IF(SUMPRODUCT(('Kategorie'!$A$2:$A$18=D27)*(LEN('Kategorie'!$B$2:$B$18)&gt;0))=0,"do ręcznej oceny",IF(E27&gt;=SUMPRODUCT(('Kategorie'!$A$2:$A$18=D27)*'Kategorie'!$B$2:$B$18),D27,"do ręcznej oceny")))))</f>
        <v/>
      </c>
      <c r="G27" s="5" t="n"/>
      <c r="H27" s="5" t="n"/>
      <c r="I27" s="5" t="n"/>
    </row>
    <row r="28">
      <c r="A28" s="4" t="n"/>
      <c r="B28" s="5" t="n"/>
      <c r="C28" s="5" t="n"/>
      <c r="D28" s="5" t="n"/>
      <c r="E28" s="4" t="n"/>
      <c r="F28">
        <f>IF(OR(A28="",B28="",C28="",D28="",AND(H28&lt;&gt;"tak",H28&lt;&gt;"nie"),IF(D28="brak wyniku",E28&lt;&gt;"",NOT(ISNUMBER(E28)))),"",IF(H28="tak","do ręcznej oceny",IF(OR(D28="inne",D28="brak wyniku",SUMPRODUCT(('Kategorie'!$A$2:$A$18=D28)*1)=0),"do ręcznej oceny",IF(SUMPRODUCT(('Kategorie'!$A$2:$A$18=D28)*(LEN('Kategorie'!$B$2:$B$18)&gt;0))=0,"do ręcznej oceny",IF(E28&gt;=SUMPRODUCT(('Kategorie'!$A$2:$A$18=D28)*'Kategorie'!$B$2:$B$18),D28,"do ręcznej oceny")))))</f>
        <v/>
      </c>
      <c r="G28" s="5" t="n"/>
      <c r="H28" s="5" t="n"/>
      <c r="I28" s="5" t="n"/>
    </row>
    <row r="29">
      <c r="A29" s="4" t="n"/>
      <c r="B29" s="5" t="n"/>
      <c r="C29" s="5" t="n"/>
      <c r="D29" s="5" t="n"/>
      <c r="E29" s="4" t="n"/>
      <c r="F29">
        <f>IF(OR(A29="",B29="",C29="",D29="",AND(H29&lt;&gt;"tak",H29&lt;&gt;"nie"),IF(D29="brak wyniku",E29&lt;&gt;"",NOT(ISNUMBER(E29)))),"",IF(H29="tak","do ręcznej oceny",IF(OR(D29="inne",D29="brak wyniku",SUMPRODUCT(('Kategorie'!$A$2:$A$18=D29)*1)=0),"do ręcznej oceny",IF(SUMPRODUCT(('Kategorie'!$A$2:$A$18=D29)*(LEN('Kategorie'!$B$2:$B$18)&gt;0))=0,"do ręcznej oceny",IF(E29&gt;=SUMPRODUCT(('Kategorie'!$A$2:$A$18=D29)*'Kategorie'!$B$2:$B$18),D29,"do ręcznej oceny")))))</f>
        <v/>
      </c>
      <c r="G29" s="5" t="n"/>
      <c r="H29" s="5" t="n"/>
      <c r="I29" s="5" t="n"/>
    </row>
    <row r="30">
      <c r="A30" s="4" t="n"/>
      <c r="B30" s="5" t="n"/>
      <c r="C30" s="5" t="n"/>
      <c r="D30" s="5" t="n"/>
      <c r="E30" s="4" t="n"/>
      <c r="F30">
        <f>IF(OR(A30="",B30="",C30="",D30="",AND(H30&lt;&gt;"tak",H30&lt;&gt;"nie"),IF(D30="brak wyniku",E30&lt;&gt;"",NOT(ISNUMBER(E30)))),"",IF(H30="tak","do ręcznej oceny",IF(OR(D30="inne",D30="brak wyniku",SUMPRODUCT(('Kategorie'!$A$2:$A$18=D30)*1)=0),"do ręcznej oceny",IF(SUMPRODUCT(('Kategorie'!$A$2:$A$18=D30)*(LEN('Kategorie'!$B$2:$B$18)&gt;0))=0,"do ręcznej oceny",IF(E30&gt;=SUMPRODUCT(('Kategorie'!$A$2:$A$18=D30)*'Kategorie'!$B$2:$B$18),D30,"do ręcznej oceny")))))</f>
        <v/>
      </c>
      <c r="G30" s="5" t="n"/>
      <c r="H30" s="5" t="n"/>
      <c r="I30" s="5" t="n"/>
    </row>
    <row r="31">
      <c r="A31" s="4" t="n"/>
      <c r="B31" s="5" t="n"/>
      <c r="C31" s="5" t="n"/>
      <c r="D31" s="5" t="n"/>
      <c r="E31" s="4" t="n"/>
      <c r="F31">
        <f>IF(OR(A31="",B31="",C31="",D31="",AND(H31&lt;&gt;"tak",H31&lt;&gt;"nie"),IF(D31="brak wyniku",E31&lt;&gt;"",NOT(ISNUMBER(E31)))),"",IF(H31="tak","do ręcznej oceny",IF(OR(D31="inne",D31="brak wyniku",SUMPRODUCT(('Kategorie'!$A$2:$A$18=D31)*1)=0),"do ręcznej oceny",IF(SUMPRODUCT(('Kategorie'!$A$2:$A$18=D31)*(LEN('Kategorie'!$B$2:$B$18)&gt;0))=0,"do ręcznej oceny",IF(E31&gt;=SUMPRODUCT(('Kategorie'!$A$2:$A$18=D31)*'Kategorie'!$B$2:$B$18),D31,"do ręcznej oceny")))))</f>
        <v/>
      </c>
      <c r="G31" s="5" t="n"/>
      <c r="H31" s="5" t="n"/>
      <c r="I31" s="5" t="n"/>
    </row>
    <row r="32">
      <c r="A32" s="4" t="n"/>
      <c r="B32" s="5" t="n"/>
      <c r="C32" s="5" t="n"/>
      <c r="D32" s="5" t="n"/>
      <c r="E32" s="4" t="n"/>
      <c r="F32">
        <f>IF(OR(A32="",B32="",C32="",D32="",AND(H32&lt;&gt;"tak",H32&lt;&gt;"nie"),IF(D32="brak wyniku",E32&lt;&gt;"",NOT(ISNUMBER(E32)))),"",IF(H32="tak","do ręcznej oceny",IF(OR(D32="inne",D32="brak wyniku",SUMPRODUCT(('Kategorie'!$A$2:$A$18=D32)*1)=0),"do ręcznej oceny",IF(SUMPRODUCT(('Kategorie'!$A$2:$A$18=D32)*(LEN('Kategorie'!$B$2:$B$18)&gt;0))=0,"do ręcznej oceny",IF(E32&gt;=SUMPRODUCT(('Kategorie'!$A$2:$A$18=D32)*'Kategorie'!$B$2:$B$18),D32,"do ręcznej oceny")))))</f>
        <v/>
      </c>
      <c r="G32" s="5" t="n"/>
      <c r="H32" s="5" t="n"/>
      <c r="I32" s="5" t="n"/>
    </row>
    <row r="33">
      <c r="A33" s="4" t="n"/>
      <c r="B33" s="5" t="n"/>
      <c r="C33" s="5" t="n"/>
      <c r="D33" s="5" t="n"/>
      <c r="E33" s="4" t="n"/>
      <c r="F33">
        <f>IF(OR(A33="",B33="",C33="",D33="",AND(H33&lt;&gt;"tak",H33&lt;&gt;"nie"),IF(D33="brak wyniku",E33&lt;&gt;"",NOT(ISNUMBER(E33)))),"",IF(H33="tak","do ręcznej oceny",IF(OR(D33="inne",D33="brak wyniku",SUMPRODUCT(('Kategorie'!$A$2:$A$18=D33)*1)=0),"do ręcznej oceny",IF(SUMPRODUCT(('Kategorie'!$A$2:$A$18=D33)*(LEN('Kategorie'!$B$2:$B$18)&gt;0))=0,"do ręcznej oceny",IF(E33&gt;=SUMPRODUCT(('Kategorie'!$A$2:$A$18=D33)*'Kategorie'!$B$2:$B$18),D33,"do ręcznej oceny")))))</f>
        <v/>
      </c>
      <c r="G33" s="5" t="n"/>
      <c r="H33" s="5" t="n"/>
      <c r="I33" s="5" t="n"/>
    </row>
    <row r="34">
      <c r="A34" s="4" t="n"/>
      <c r="B34" s="5" t="n"/>
      <c r="C34" s="5" t="n"/>
      <c r="D34" s="5" t="n"/>
      <c r="E34" s="4" t="n"/>
      <c r="F34">
        <f>IF(OR(A34="",B34="",C34="",D34="",AND(H34&lt;&gt;"tak",H34&lt;&gt;"nie"),IF(D34="brak wyniku",E34&lt;&gt;"",NOT(ISNUMBER(E34)))),"",IF(H34="tak","do ręcznej oceny",IF(OR(D34="inne",D34="brak wyniku",SUMPRODUCT(('Kategorie'!$A$2:$A$18=D34)*1)=0),"do ręcznej oceny",IF(SUMPRODUCT(('Kategorie'!$A$2:$A$18=D34)*(LEN('Kategorie'!$B$2:$B$18)&gt;0))=0,"do ręcznej oceny",IF(E34&gt;=SUMPRODUCT(('Kategorie'!$A$2:$A$18=D34)*'Kategorie'!$B$2:$B$18),D34,"do ręcznej oceny")))))</f>
        <v/>
      </c>
      <c r="G34" s="5" t="n"/>
      <c r="H34" s="5" t="n"/>
      <c r="I34" s="5" t="n"/>
    </row>
    <row r="35">
      <c r="A35" s="4" t="n"/>
      <c r="B35" s="5" t="n"/>
      <c r="C35" s="5" t="n"/>
      <c r="D35" s="5" t="n"/>
      <c r="E35" s="4" t="n"/>
      <c r="F35">
        <f>IF(OR(A35="",B35="",C35="",D35="",AND(H35&lt;&gt;"tak",H35&lt;&gt;"nie"),IF(D35="brak wyniku",E35&lt;&gt;"",NOT(ISNUMBER(E35)))),"",IF(H35="tak","do ręcznej oceny",IF(OR(D35="inne",D35="brak wyniku",SUMPRODUCT(('Kategorie'!$A$2:$A$18=D35)*1)=0),"do ręcznej oceny",IF(SUMPRODUCT(('Kategorie'!$A$2:$A$18=D35)*(LEN('Kategorie'!$B$2:$B$18)&gt;0))=0,"do ręcznej oceny",IF(E35&gt;=SUMPRODUCT(('Kategorie'!$A$2:$A$18=D35)*'Kategorie'!$B$2:$B$18),D35,"do ręcznej oceny")))))</f>
        <v/>
      </c>
      <c r="G35" s="5" t="n"/>
      <c r="H35" s="5" t="n"/>
      <c r="I35" s="5" t="n"/>
    </row>
    <row r="36">
      <c r="A36" s="4" t="n"/>
      <c r="B36" s="5" t="n"/>
      <c r="C36" s="5" t="n"/>
      <c r="D36" s="5" t="n"/>
      <c r="E36" s="4" t="n"/>
      <c r="F36">
        <f>IF(OR(A36="",B36="",C36="",D36="",AND(H36&lt;&gt;"tak",H36&lt;&gt;"nie"),IF(D36="brak wyniku",E36&lt;&gt;"",NOT(ISNUMBER(E36)))),"",IF(H36="tak","do ręcznej oceny",IF(OR(D36="inne",D36="brak wyniku",SUMPRODUCT(('Kategorie'!$A$2:$A$18=D36)*1)=0),"do ręcznej oceny",IF(SUMPRODUCT(('Kategorie'!$A$2:$A$18=D36)*(LEN('Kategorie'!$B$2:$B$18)&gt;0))=0,"do ręcznej oceny",IF(E36&gt;=SUMPRODUCT(('Kategorie'!$A$2:$A$18=D36)*'Kategorie'!$B$2:$B$18),D36,"do ręcznej oceny")))))</f>
        <v/>
      </c>
      <c r="G36" s="5" t="n"/>
      <c r="H36" s="5" t="n"/>
      <c r="I36" s="5" t="n"/>
    </row>
    <row r="37">
      <c r="A37" s="4" t="n"/>
      <c r="B37" s="5" t="n"/>
      <c r="C37" s="5" t="n"/>
      <c r="D37" s="5" t="n"/>
      <c r="E37" s="4" t="n"/>
      <c r="F37">
        <f>IF(OR(A37="",B37="",C37="",D37="",AND(H37&lt;&gt;"tak",H37&lt;&gt;"nie"),IF(D37="brak wyniku",E37&lt;&gt;"",NOT(ISNUMBER(E37)))),"",IF(H37="tak","do ręcznej oceny",IF(OR(D37="inne",D37="brak wyniku",SUMPRODUCT(('Kategorie'!$A$2:$A$18=D37)*1)=0),"do ręcznej oceny",IF(SUMPRODUCT(('Kategorie'!$A$2:$A$18=D37)*(LEN('Kategorie'!$B$2:$B$18)&gt;0))=0,"do ręcznej oceny",IF(E37&gt;=SUMPRODUCT(('Kategorie'!$A$2:$A$18=D37)*'Kategorie'!$B$2:$B$18),D37,"do ręcznej oceny")))))</f>
        <v/>
      </c>
      <c r="G37" s="5" t="n"/>
      <c r="H37" s="5" t="n"/>
      <c r="I37" s="5" t="n"/>
    </row>
    <row r="38">
      <c r="A38" s="4" t="n"/>
      <c r="B38" s="5" t="n"/>
      <c r="C38" s="5" t="n"/>
      <c r="D38" s="5" t="n"/>
      <c r="E38" s="4" t="n"/>
      <c r="F38">
        <f>IF(OR(A38="",B38="",C38="",D38="",AND(H38&lt;&gt;"tak",H38&lt;&gt;"nie"),IF(D38="brak wyniku",E38&lt;&gt;"",NOT(ISNUMBER(E38)))),"",IF(H38="tak","do ręcznej oceny",IF(OR(D38="inne",D38="brak wyniku",SUMPRODUCT(('Kategorie'!$A$2:$A$18=D38)*1)=0),"do ręcznej oceny",IF(SUMPRODUCT(('Kategorie'!$A$2:$A$18=D38)*(LEN('Kategorie'!$B$2:$B$18)&gt;0))=0,"do ręcznej oceny",IF(E38&gt;=SUMPRODUCT(('Kategorie'!$A$2:$A$18=D38)*'Kategorie'!$B$2:$B$18),D38,"do ręcznej oceny")))))</f>
        <v/>
      </c>
      <c r="G38" s="5" t="n"/>
      <c r="H38" s="5" t="n"/>
      <c r="I38" s="5" t="n"/>
    </row>
    <row r="39">
      <c r="A39" s="4" t="n"/>
      <c r="B39" s="5" t="n"/>
      <c r="C39" s="5" t="n"/>
      <c r="D39" s="5" t="n"/>
      <c r="E39" s="4" t="n"/>
      <c r="F39">
        <f>IF(OR(A39="",B39="",C39="",D39="",AND(H39&lt;&gt;"tak",H39&lt;&gt;"nie"),IF(D39="brak wyniku",E39&lt;&gt;"",NOT(ISNUMBER(E39)))),"",IF(H39="tak","do ręcznej oceny",IF(OR(D39="inne",D39="brak wyniku",SUMPRODUCT(('Kategorie'!$A$2:$A$18=D39)*1)=0),"do ręcznej oceny",IF(SUMPRODUCT(('Kategorie'!$A$2:$A$18=D39)*(LEN('Kategorie'!$B$2:$B$18)&gt;0))=0,"do ręcznej oceny",IF(E39&gt;=SUMPRODUCT(('Kategorie'!$A$2:$A$18=D39)*'Kategorie'!$B$2:$B$18),D39,"do ręcznej oceny")))))</f>
        <v/>
      </c>
      <c r="G39" s="5" t="n"/>
      <c r="H39" s="5" t="n"/>
      <c r="I39" s="5" t="n"/>
    </row>
    <row r="40">
      <c r="A40" s="4" t="n"/>
      <c r="B40" s="5" t="n"/>
      <c r="C40" s="5" t="n"/>
      <c r="D40" s="5" t="n"/>
      <c r="E40" s="4" t="n"/>
      <c r="F40">
        <f>IF(OR(A40="",B40="",C40="",D40="",AND(H40&lt;&gt;"tak",H40&lt;&gt;"nie"),IF(D40="brak wyniku",E40&lt;&gt;"",NOT(ISNUMBER(E40)))),"",IF(H40="tak","do ręcznej oceny",IF(OR(D40="inne",D40="brak wyniku",SUMPRODUCT(('Kategorie'!$A$2:$A$18=D40)*1)=0),"do ręcznej oceny",IF(SUMPRODUCT(('Kategorie'!$A$2:$A$18=D40)*(LEN('Kategorie'!$B$2:$B$18)&gt;0))=0,"do ręcznej oceny",IF(E40&gt;=SUMPRODUCT(('Kategorie'!$A$2:$A$18=D40)*'Kategorie'!$B$2:$B$18),D40,"do ręcznej oceny")))))</f>
        <v/>
      </c>
      <c r="G40" s="5" t="n"/>
      <c r="H40" s="5" t="n"/>
      <c r="I40" s="5" t="n"/>
    </row>
    <row r="41">
      <c r="A41" s="4" t="n"/>
      <c r="B41" s="5" t="n"/>
      <c r="C41" s="5" t="n"/>
      <c r="D41" s="5" t="n"/>
      <c r="E41" s="4" t="n"/>
      <c r="F41">
        <f>IF(OR(A41="",B41="",C41="",D41="",AND(H41&lt;&gt;"tak",H41&lt;&gt;"nie"),IF(D41="brak wyniku",E41&lt;&gt;"",NOT(ISNUMBER(E41)))),"",IF(H41="tak","do ręcznej oceny",IF(OR(D41="inne",D41="brak wyniku",SUMPRODUCT(('Kategorie'!$A$2:$A$18=D41)*1)=0),"do ręcznej oceny",IF(SUMPRODUCT(('Kategorie'!$A$2:$A$18=D41)*(LEN('Kategorie'!$B$2:$B$18)&gt;0))=0,"do ręcznej oceny",IF(E41&gt;=SUMPRODUCT(('Kategorie'!$A$2:$A$18=D41)*'Kategorie'!$B$2:$B$18),D41,"do ręcznej oceny")))))</f>
        <v/>
      </c>
      <c r="G41" s="5" t="n"/>
      <c r="H41" s="5" t="n"/>
      <c r="I41" s="5" t="n"/>
    </row>
    <row r="42">
      <c r="A42" s="4" t="n"/>
      <c r="B42" s="5" t="n"/>
      <c r="C42" s="5" t="n"/>
      <c r="D42" s="5" t="n"/>
      <c r="E42" s="4" t="n"/>
      <c r="F42">
        <f>IF(OR(A42="",B42="",C42="",D42="",AND(H42&lt;&gt;"tak",H42&lt;&gt;"nie"),IF(D42="brak wyniku",E42&lt;&gt;"",NOT(ISNUMBER(E42)))),"",IF(H42="tak","do ręcznej oceny",IF(OR(D42="inne",D42="brak wyniku",SUMPRODUCT(('Kategorie'!$A$2:$A$18=D42)*1)=0),"do ręcznej oceny",IF(SUMPRODUCT(('Kategorie'!$A$2:$A$18=D42)*(LEN('Kategorie'!$B$2:$B$18)&gt;0))=0,"do ręcznej oceny",IF(E42&gt;=SUMPRODUCT(('Kategorie'!$A$2:$A$18=D42)*'Kategorie'!$B$2:$B$18),D42,"do ręcznej oceny")))))</f>
        <v/>
      </c>
      <c r="G42" s="5" t="n"/>
      <c r="H42" s="5" t="n"/>
      <c r="I42" s="5" t="n"/>
    </row>
    <row r="43">
      <c r="A43" s="4" t="n"/>
      <c r="B43" s="5" t="n"/>
      <c r="C43" s="5" t="n"/>
      <c r="D43" s="5" t="n"/>
      <c r="E43" s="4" t="n"/>
      <c r="F43">
        <f>IF(OR(A43="",B43="",C43="",D43="",AND(H43&lt;&gt;"tak",H43&lt;&gt;"nie"),IF(D43="brak wyniku",E43&lt;&gt;"",NOT(ISNUMBER(E43)))),"",IF(H43="tak","do ręcznej oceny",IF(OR(D43="inne",D43="brak wyniku",SUMPRODUCT(('Kategorie'!$A$2:$A$18=D43)*1)=0),"do ręcznej oceny",IF(SUMPRODUCT(('Kategorie'!$A$2:$A$18=D43)*(LEN('Kategorie'!$B$2:$B$18)&gt;0))=0,"do ręcznej oceny",IF(E43&gt;=SUMPRODUCT(('Kategorie'!$A$2:$A$18=D43)*'Kategorie'!$B$2:$B$18),D43,"do ręcznej oceny")))))</f>
        <v/>
      </c>
      <c r="G43" s="5" t="n"/>
      <c r="H43" s="5" t="n"/>
      <c r="I43" s="5" t="n"/>
    </row>
    <row r="44">
      <c r="A44" s="4" t="n"/>
      <c r="B44" s="5" t="n"/>
      <c r="C44" s="5" t="n"/>
      <c r="D44" s="5" t="n"/>
      <c r="E44" s="4" t="n"/>
      <c r="F44">
        <f>IF(OR(A44="",B44="",C44="",D44="",AND(H44&lt;&gt;"tak",H44&lt;&gt;"nie"),IF(D44="brak wyniku",E44&lt;&gt;"",NOT(ISNUMBER(E44)))),"",IF(H44="tak","do ręcznej oceny",IF(OR(D44="inne",D44="brak wyniku",SUMPRODUCT(('Kategorie'!$A$2:$A$18=D44)*1)=0),"do ręcznej oceny",IF(SUMPRODUCT(('Kategorie'!$A$2:$A$18=D44)*(LEN('Kategorie'!$B$2:$B$18)&gt;0))=0,"do ręcznej oceny",IF(E44&gt;=SUMPRODUCT(('Kategorie'!$A$2:$A$18=D44)*'Kategorie'!$B$2:$B$18),D44,"do ręcznej oceny")))))</f>
        <v/>
      </c>
      <c r="G44" s="5" t="n"/>
      <c r="H44" s="5" t="n"/>
      <c r="I44" s="5" t="n"/>
    </row>
    <row r="45">
      <c r="A45" s="4" t="n"/>
      <c r="B45" s="5" t="n"/>
      <c r="C45" s="5" t="n"/>
      <c r="D45" s="5" t="n"/>
      <c r="E45" s="4" t="n"/>
      <c r="F45">
        <f>IF(OR(A45="",B45="",C45="",D45="",AND(H45&lt;&gt;"tak",H45&lt;&gt;"nie"),IF(D45="brak wyniku",E45&lt;&gt;"",NOT(ISNUMBER(E45)))),"",IF(H45="tak","do ręcznej oceny",IF(OR(D45="inne",D45="brak wyniku",SUMPRODUCT(('Kategorie'!$A$2:$A$18=D45)*1)=0),"do ręcznej oceny",IF(SUMPRODUCT(('Kategorie'!$A$2:$A$18=D45)*(LEN('Kategorie'!$B$2:$B$18)&gt;0))=0,"do ręcznej oceny",IF(E45&gt;=SUMPRODUCT(('Kategorie'!$A$2:$A$18=D45)*'Kategorie'!$B$2:$B$18),D45,"do ręcznej oceny")))))</f>
        <v/>
      </c>
      <c r="G45" s="5" t="n"/>
      <c r="H45" s="5" t="n"/>
      <c r="I45" s="5" t="n"/>
    </row>
    <row r="46">
      <c r="A46" s="4" t="n"/>
      <c r="B46" s="5" t="n"/>
      <c r="C46" s="5" t="n"/>
      <c r="D46" s="5" t="n"/>
      <c r="E46" s="4" t="n"/>
      <c r="F46">
        <f>IF(OR(A46="",B46="",C46="",D46="",AND(H46&lt;&gt;"tak",H46&lt;&gt;"nie"),IF(D46="brak wyniku",E46&lt;&gt;"",NOT(ISNUMBER(E46)))),"",IF(H46="tak","do ręcznej oceny",IF(OR(D46="inne",D46="brak wyniku",SUMPRODUCT(('Kategorie'!$A$2:$A$18=D46)*1)=0),"do ręcznej oceny",IF(SUMPRODUCT(('Kategorie'!$A$2:$A$18=D46)*(LEN('Kategorie'!$B$2:$B$18)&gt;0))=0,"do ręcznej oceny",IF(E46&gt;=SUMPRODUCT(('Kategorie'!$A$2:$A$18=D46)*'Kategorie'!$B$2:$B$18),D46,"do ręcznej oceny")))))</f>
        <v/>
      </c>
      <c r="G46" s="5" t="n"/>
      <c r="H46" s="5" t="n"/>
      <c r="I46" s="5" t="n"/>
    </row>
    <row r="47">
      <c r="A47" s="4" t="n"/>
      <c r="B47" s="5" t="n"/>
      <c r="C47" s="5" t="n"/>
      <c r="D47" s="5" t="n"/>
      <c r="E47" s="4" t="n"/>
      <c r="F47">
        <f>IF(OR(A47="",B47="",C47="",D47="",AND(H47&lt;&gt;"tak",H47&lt;&gt;"nie"),IF(D47="brak wyniku",E47&lt;&gt;"",NOT(ISNUMBER(E47)))),"",IF(H47="tak","do ręcznej oceny",IF(OR(D47="inne",D47="brak wyniku",SUMPRODUCT(('Kategorie'!$A$2:$A$18=D47)*1)=0),"do ręcznej oceny",IF(SUMPRODUCT(('Kategorie'!$A$2:$A$18=D47)*(LEN('Kategorie'!$B$2:$B$18)&gt;0))=0,"do ręcznej oceny",IF(E47&gt;=SUMPRODUCT(('Kategorie'!$A$2:$A$18=D47)*'Kategorie'!$B$2:$B$18),D47,"do ręcznej oceny")))))</f>
        <v/>
      </c>
      <c r="G47" s="5" t="n"/>
      <c r="H47" s="5" t="n"/>
      <c r="I47" s="5" t="n"/>
    </row>
    <row r="48">
      <c r="A48" s="4" t="n"/>
      <c r="B48" s="5" t="n"/>
      <c r="C48" s="5" t="n"/>
      <c r="D48" s="5" t="n"/>
      <c r="E48" s="4" t="n"/>
      <c r="F48">
        <f>IF(OR(A48="",B48="",C48="",D48="",AND(H48&lt;&gt;"tak",H48&lt;&gt;"nie"),IF(D48="brak wyniku",E48&lt;&gt;"",NOT(ISNUMBER(E48)))),"",IF(H48="tak","do ręcznej oceny",IF(OR(D48="inne",D48="brak wyniku",SUMPRODUCT(('Kategorie'!$A$2:$A$18=D48)*1)=0),"do ręcznej oceny",IF(SUMPRODUCT(('Kategorie'!$A$2:$A$18=D48)*(LEN('Kategorie'!$B$2:$B$18)&gt;0))=0,"do ręcznej oceny",IF(E48&gt;=SUMPRODUCT(('Kategorie'!$A$2:$A$18=D48)*'Kategorie'!$B$2:$B$18),D48,"do ręcznej oceny")))))</f>
        <v/>
      </c>
      <c r="G48" s="5" t="n"/>
      <c r="H48" s="5" t="n"/>
      <c r="I48" s="5" t="n"/>
    </row>
    <row r="49">
      <c r="A49" s="4" t="n"/>
      <c r="B49" s="5" t="n"/>
      <c r="C49" s="5" t="n"/>
      <c r="D49" s="5" t="n"/>
      <c r="E49" s="4" t="n"/>
      <c r="F49">
        <f>IF(OR(A49="",B49="",C49="",D49="",AND(H49&lt;&gt;"tak",H49&lt;&gt;"nie"),IF(D49="brak wyniku",E49&lt;&gt;"",NOT(ISNUMBER(E49)))),"",IF(H49="tak","do ręcznej oceny",IF(OR(D49="inne",D49="brak wyniku",SUMPRODUCT(('Kategorie'!$A$2:$A$18=D49)*1)=0),"do ręcznej oceny",IF(SUMPRODUCT(('Kategorie'!$A$2:$A$18=D49)*(LEN('Kategorie'!$B$2:$B$18)&gt;0))=0,"do ręcznej oceny",IF(E49&gt;=SUMPRODUCT(('Kategorie'!$A$2:$A$18=D49)*'Kategorie'!$B$2:$B$18),D49,"do ręcznej oceny")))))</f>
        <v/>
      </c>
      <c r="G49" s="5" t="n"/>
      <c r="H49" s="5" t="n"/>
      <c r="I49" s="5" t="n"/>
    </row>
    <row r="50">
      <c r="A50" s="4" t="n"/>
      <c r="B50" s="5" t="n"/>
      <c r="C50" s="5" t="n"/>
      <c r="D50" s="5" t="n"/>
      <c r="E50" s="4" t="n"/>
      <c r="F50">
        <f>IF(OR(A50="",B50="",C50="",D50="",AND(H50&lt;&gt;"tak",H50&lt;&gt;"nie"),IF(D50="brak wyniku",E50&lt;&gt;"",NOT(ISNUMBER(E50)))),"",IF(H50="tak","do ręcznej oceny",IF(OR(D50="inne",D50="brak wyniku",SUMPRODUCT(('Kategorie'!$A$2:$A$18=D50)*1)=0),"do ręcznej oceny",IF(SUMPRODUCT(('Kategorie'!$A$2:$A$18=D50)*(LEN('Kategorie'!$B$2:$B$18)&gt;0))=0,"do ręcznej oceny",IF(E50&gt;=SUMPRODUCT(('Kategorie'!$A$2:$A$18=D50)*'Kategorie'!$B$2:$B$18),D50,"do ręcznej oceny")))))</f>
        <v/>
      </c>
      <c r="G50" s="5" t="n"/>
      <c r="H50" s="5" t="n"/>
      <c r="I50" s="5" t="n"/>
    </row>
    <row r="51">
      <c r="A51" s="4" t="n"/>
      <c r="B51" s="5" t="n"/>
      <c r="C51" s="5" t="n"/>
      <c r="D51" s="5" t="n"/>
      <c r="E51" s="4" t="n"/>
      <c r="F51">
        <f>IF(OR(A51="",B51="",C51="",D51="",AND(H51&lt;&gt;"tak",H51&lt;&gt;"nie"),IF(D51="brak wyniku",E51&lt;&gt;"",NOT(ISNUMBER(E51)))),"",IF(H51="tak","do ręcznej oceny",IF(OR(D51="inne",D51="brak wyniku",SUMPRODUCT(('Kategorie'!$A$2:$A$18=D51)*1)=0),"do ręcznej oceny",IF(SUMPRODUCT(('Kategorie'!$A$2:$A$18=D51)*(LEN('Kategorie'!$B$2:$B$18)&gt;0))=0,"do ręcznej oceny",IF(E51&gt;=SUMPRODUCT(('Kategorie'!$A$2:$A$18=D51)*'Kategorie'!$B$2:$B$18),D51,"do ręcznej oceny")))))</f>
        <v/>
      </c>
      <c r="G51" s="5" t="n"/>
      <c r="H51" s="5" t="n"/>
      <c r="I51" s="5" t="n"/>
    </row>
    <row r="52">
      <c r="A52" s="4" t="n"/>
      <c r="B52" s="5" t="n"/>
      <c r="C52" s="5" t="n"/>
      <c r="D52" s="5" t="n"/>
      <c r="E52" s="4" t="n"/>
      <c r="F52">
        <f>IF(OR(A52="",B52="",C52="",D52="",AND(H52&lt;&gt;"tak",H52&lt;&gt;"nie"),IF(D52="brak wyniku",E52&lt;&gt;"",NOT(ISNUMBER(E52)))),"",IF(H52="tak","do ręcznej oceny",IF(OR(D52="inne",D52="brak wyniku",SUMPRODUCT(('Kategorie'!$A$2:$A$18=D52)*1)=0),"do ręcznej oceny",IF(SUMPRODUCT(('Kategorie'!$A$2:$A$18=D52)*(LEN('Kategorie'!$B$2:$B$18)&gt;0))=0,"do ręcznej oceny",IF(E52&gt;=SUMPRODUCT(('Kategorie'!$A$2:$A$18=D52)*'Kategorie'!$B$2:$B$18),D52,"do ręcznej oceny")))))</f>
        <v/>
      </c>
      <c r="G52" s="5" t="n"/>
      <c r="H52" s="5" t="n"/>
      <c r="I52" s="5" t="n"/>
    </row>
    <row r="53">
      <c r="A53" s="4" t="n"/>
      <c r="B53" s="5" t="n"/>
      <c r="C53" s="5" t="n"/>
      <c r="D53" s="5" t="n"/>
      <c r="E53" s="4" t="n"/>
      <c r="F53">
        <f>IF(OR(A53="",B53="",C53="",D53="",AND(H53&lt;&gt;"tak",H53&lt;&gt;"nie"),IF(D53="brak wyniku",E53&lt;&gt;"",NOT(ISNUMBER(E53)))),"",IF(H53="tak","do ręcznej oceny",IF(OR(D53="inne",D53="brak wyniku",SUMPRODUCT(('Kategorie'!$A$2:$A$18=D53)*1)=0),"do ręcznej oceny",IF(SUMPRODUCT(('Kategorie'!$A$2:$A$18=D53)*(LEN('Kategorie'!$B$2:$B$18)&gt;0))=0,"do ręcznej oceny",IF(E53&gt;=SUMPRODUCT(('Kategorie'!$A$2:$A$18=D53)*'Kategorie'!$B$2:$B$18),D53,"do ręcznej oceny")))))</f>
        <v/>
      </c>
      <c r="G53" s="5" t="n"/>
      <c r="H53" s="5" t="n"/>
      <c r="I53" s="5" t="n"/>
    </row>
    <row r="54">
      <c r="A54" s="4" t="n"/>
      <c r="B54" s="5" t="n"/>
      <c r="C54" s="5" t="n"/>
      <c r="D54" s="5" t="n"/>
      <c r="E54" s="4" t="n"/>
      <c r="F54">
        <f>IF(OR(A54="",B54="",C54="",D54="",AND(H54&lt;&gt;"tak",H54&lt;&gt;"nie"),IF(D54="brak wyniku",E54&lt;&gt;"",NOT(ISNUMBER(E54)))),"",IF(H54="tak","do ręcznej oceny",IF(OR(D54="inne",D54="brak wyniku",SUMPRODUCT(('Kategorie'!$A$2:$A$18=D54)*1)=0),"do ręcznej oceny",IF(SUMPRODUCT(('Kategorie'!$A$2:$A$18=D54)*(LEN('Kategorie'!$B$2:$B$18)&gt;0))=0,"do ręcznej oceny",IF(E54&gt;=SUMPRODUCT(('Kategorie'!$A$2:$A$18=D54)*'Kategorie'!$B$2:$B$18),D54,"do ręcznej oceny")))))</f>
        <v/>
      </c>
      <c r="G54" s="5" t="n"/>
      <c r="H54" s="5" t="n"/>
      <c r="I54" s="5" t="n"/>
    </row>
    <row r="55">
      <c r="A55" s="4" t="n"/>
      <c r="B55" s="5" t="n"/>
      <c r="C55" s="5" t="n"/>
      <c r="D55" s="5" t="n"/>
      <c r="E55" s="4" t="n"/>
      <c r="F55">
        <f>IF(OR(A55="",B55="",C55="",D55="",AND(H55&lt;&gt;"tak",H55&lt;&gt;"nie"),IF(D55="brak wyniku",E55&lt;&gt;"",NOT(ISNUMBER(E55)))),"",IF(H55="tak","do ręcznej oceny",IF(OR(D55="inne",D55="brak wyniku",SUMPRODUCT(('Kategorie'!$A$2:$A$18=D55)*1)=0),"do ręcznej oceny",IF(SUMPRODUCT(('Kategorie'!$A$2:$A$18=D55)*(LEN('Kategorie'!$B$2:$B$18)&gt;0))=0,"do ręcznej oceny",IF(E55&gt;=SUMPRODUCT(('Kategorie'!$A$2:$A$18=D55)*'Kategorie'!$B$2:$B$18),D55,"do ręcznej oceny")))))</f>
        <v/>
      </c>
      <c r="G55" s="5" t="n"/>
      <c r="H55" s="5" t="n"/>
      <c r="I55" s="5" t="n"/>
    </row>
    <row r="56">
      <c r="A56" s="4" t="n"/>
      <c r="B56" s="5" t="n"/>
      <c r="C56" s="5" t="n"/>
      <c r="D56" s="5" t="n"/>
      <c r="E56" s="4" t="n"/>
      <c r="F56">
        <f>IF(OR(A56="",B56="",C56="",D56="",AND(H56&lt;&gt;"tak",H56&lt;&gt;"nie"),IF(D56="brak wyniku",E56&lt;&gt;"",NOT(ISNUMBER(E56)))),"",IF(H56="tak","do ręcznej oceny",IF(OR(D56="inne",D56="brak wyniku",SUMPRODUCT(('Kategorie'!$A$2:$A$18=D56)*1)=0),"do ręcznej oceny",IF(SUMPRODUCT(('Kategorie'!$A$2:$A$18=D56)*(LEN('Kategorie'!$B$2:$B$18)&gt;0))=0,"do ręcznej oceny",IF(E56&gt;=SUMPRODUCT(('Kategorie'!$A$2:$A$18=D56)*'Kategorie'!$B$2:$B$18),D56,"do ręcznej oceny")))))</f>
        <v/>
      </c>
      <c r="G56" s="5" t="n"/>
      <c r="H56" s="5" t="n"/>
      <c r="I56" s="5" t="n"/>
    </row>
    <row r="57">
      <c r="A57" s="4" t="n"/>
      <c r="B57" s="5" t="n"/>
      <c r="C57" s="5" t="n"/>
      <c r="D57" s="5" t="n"/>
      <c r="E57" s="4" t="n"/>
      <c r="F57">
        <f>IF(OR(A57="",B57="",C57="",D57="",AND(H57&lt;&gt;"tak",H57&lt;&gt;"nie"),IF(D57="brak wyniku",E57&lt;&gt;"",NOT(ISNUMBER(E57)))),"",IF(H57="tak","do ręcznej oceny",IF(OR(D57="inne",D57="brak wyniku",SUMPRODUCT(('Kategorie'!$A$2:$A$18=D57)*1)=0),"do ręcznej oceny",IF(SUMPRODUCT(('Kategorie'!$A$2:$A$18=D57)*(LEN('Kategorie'!$B$2:$B$18)&gt;0))=0,"do ręcznej oceny",IF(E57&gt;=SUMPRODUCT(('Kategorie'!$A$2:$A$18=D57)*'Kategorie'!$B$2:$B$18),D57,"do ręcznej oceny")))))</f>
        <v/>
      </c>
      <c r="G57" s="5" t="n"/>
      <c r="H57" s="5" t="n"/>
      <c r="I57" s="5" t="n"/>
    </row>
    <row r="58">
      <c r="A58" s="4" t="n"/>
      <c r="B58" s="5" t="n"/>
      <c r="C58" s="5" t="n"/>
      <c r="D58" s="5" t="n"/>
      <c r="E58" s="4" t="n"/>
      <c r="F58">
        <f>IF(OR(A58="",B58="",C58="",D58="",AND(H58&lt;&gt;"tak",H58&lt;&gt;"nie"),IF(D58="brak wyniku",E58&lt;&gt;"",NOT(ISNUMBER(E58)))),"",IF(H58="tak","do ręcznej oceny",IF(OR(D58="inne",D58="brak wyniku",SUMPRODUCT(('Kategorie'!$A$2:$A$18=D58)*1)=0),"do ręcznej oceny",IF(SUMPRODUCT(('Kategorie'!$A$2:$A$18=D58)*(LEN('Kategorie'!$B$2:$B$18)&gt;0))=0,"do ręcznej oceny",IF(E58&gt;=SUMPRODUCT(('Kategorie'!$A$2:$A$18=D58)*'Kategorie'!$B$2:$B$18),D58,"do ręcznej oceny")))))</f>
        <v/>
      </c>
      <c r="G58" s="5" t="n"/>
      <c r="H58" s="5" t="n"/>
      <c r="I58" s="5" t="n"/>
    </row>
    <row r="59">
      <c r="A59" s="4" t="n"/>
      <c r="B59" s="5" t="n"/>
      <c r="C59" s="5" t="n"/>
      <c r="D59" s="5" t="n"/>
      <c r="E59" s="4" t="n"/>
      <c r="F59">
        <f>IF(OR(A59="",B59="",C59="",D59="",AND(H59&lt;&gt;"tak",H59&lt;&gt;"nie"),IF(D59="brak wyniku",E59&lt;&gt;"",NOT(ISNUMBER(E59)))),"",IF(H59="tak","do ręcznej oceny",IF(OR(D59="inne",D59="brak wyniku",SUMPRODUCT(('Kategorie'!$A$2:$A$18=D59)*1)=0),"do ręcznej oceny",IF(SUMPRODUCT(('Kategorie'!$A$2:$A$18=D59)*(LEN('Kategorie'!$B$2:$B$18)&gt;0))=0,"do ręcznej oceny",IF(E59&gt;=SUMPRODUCT(('Kategorie'!$A$2:$A$18=D59)*'Kategorie'!$B$2:$B$18),D59,"do ręcznej oceny")))))</f>
        <v/>
      </c>
      <c r="G59" s="5" t="n"/>
      <c r="H59" s="5" t="n"/>
      <c r="I59" s="5" t="n"/>
    </row>
    <row r="60">
      <c r="A60" s="4" t="n"/>
      <c r="B60" s="5" t="n"/>
      <c r="C60" s="5" t="n"/>
      <c r="D60" s="5" t="n"/>
      <c r="E60" s="4" t="n"/>
      <c r="F60">
        <f>IF(OR(A60="",B60="",C60="",D60="",AND(H60&lt;&gt;"tak",H60&lt;&gt;"nie"),IF(D60="brak wyniku",E60&lt;&gt;"",NOT(ISNUMBER(E60)))),"",IF(H60="tak","do ręcznej oceny",IF(OR(D60="inne",D60="brak wyniku",SUMPRODUCT(('Kategorie'!$A$2:$A$18=D60)*1)=0),"do ręcznej oceny",IF(SUMPRODUCT(('Kategorie'!$A$2:$A$18=D60)*(LEN('Kategorie'!$B$2:$B$18)&gt;0))=0,"do ręcznej oceny",IF(E60&gt;=SUMPRODUCT(('Kategorie'!$A$2:$A$18=D60)*'Kategorie'!$B$2:$B$18),D60,"do ręcznej oceny")))))</f>
        <v/>
      </c>
      <c r="G60" s="5" t="n"/>
      <c r="H60" s="5" t="n"/>
      <c r="I60" s="5" t="n"/>
    </row>
    <row r="61">
      <c r="A61" s="4" t="n"/>
      <c r="B61" s="5" t="n"/>
      <c r="C61" s="5" t="n"/>
      <c r="D61" s="5" t="n"/>
      <c r="E61" s="4" t="n"/>
      <c r="F61">
        <f>IF(OR(A61="",B61="",C61="",D61="",AND(H61&lt;&gt;"tak",H61&lt;&gt;"nie"),IF(D61="brak wyniku",E61&lt;&gt;"",NOT(ISNUMBER(E61)))),"",IF(H61="tak","do ręcznej oceny",IF(OR(D61="inne",D61="brak wyniku",SUMPRODUCT(('Kategorie'!$A$2:$A$18=D61)*1)=0),"do ręcznej oceny",IF(SUMPRODUCT(('Kategorie'!$A$2:$A$18=D61)*(LEN('Kategorie'!$B$2:$B$18)&gt;0))=0,"do ręcznej oceny",IF(E61&gt;=SUMPRODUCT(('Kategorie'!$A$2:$A$18=D61)*'Kategorie'!$B$2:$B$18),D61,"do ręcznej oceny")))))</f>
        <v/>
      </c>
      <c r="G61" s="5" t="n"/>
      <c r="H61" s="5" t="n"/>
      <c r="I61" s="5" t="n"/>
    </row>
    <row r="62">
      <c r="A62" s="4" t="n"/>
      <c r="B62" s="5" t="n"/>
      <c r="C62" s="5" t="n"/>
      <c r="D62" s="5" t="n"/>
      <c r="E62" s="4" t="n"/>
      <c r="F62">
        <f>IF(OR(A62="",B62="",C62="",D62="",AND(H62&lt;&gt;"tak",H62&lt;&gt;"nie"),IF(D62="brak wyniku",E62&lt;&gt;"",NOT(ISNUMBER(E62)))),"",IF(H62="tak","do ręcznej oceny",IF(OR(D62="inne",D62="brak wyniku",SUMPRODUCT(('Kategorie'!$A$2:$A$18=D62)*1)=0),"do ręcznej oceny",IF(SUMPRODUCT(('Kategorie'!$A$2:$A$18=D62)*(LEN('Kategorie'!$B$2:$B$18)&gt;0))=0,"do ręcznej oceny",IF(E62&gt;=SUMPRODUCT(('Kategorie'!$A$2:$A$18=D62)*'Kategorie'!$B$2:$B$18),D62,"do ręcznej oceny")))))</f>
        <v/>
      </c>
      <c r="G62" s="5" t="n"/>
      <c r="H62" s="5" t="n"/>
      <c r="I62" s="5" t="n"/>
    </row>
    <row r="63">
      <c r="A63" s="4" t="n"/>
      <c r="B63" s="5" t="n"/>
      <c r="C63" s="5" t="n"/>
      <c r="D63" s="5" t="n"/>
      <c r="E63" s="4" t="n"/>
      <c r="F63">
        <f>IF(OR(A63="",B63="",C63="",D63="",AND(H63&lt;&gt;"tak",H63&lt;&gt;"nie"),IF(D63="brak wyniku",E63&lt;&gt;"",NOT(ISNUMBER(E63)))),"",IF(H63="tak","do ręcznej oceny",IF(OR(D63="inne",D63="brak wyniku",SUMPRODUCT(('Kategorie'!$A$2:$A$18=D63)*1)=0),"do ręcznej oceny",IF(SUMPRODUCT(('Kategorie'!$A$2:$A$18=D63)*(LEN('Kategorie'!$B$2:$B$18)&gt;0))=0,"do ręcznej oceny",IF(E63&gt;=SUMPRODUCT(('Kategorie'!$A$2:$A$18=D63)*'Kategorie'!$B$2:$B$18),D63,"do ręcznej oceny")))))</f>
        <v/>
      </c>
      <c r="G63" s="5" t="n"/>
      <c r="H63" s="5" t="n"/>
      <c r="I63" s="5" t="n"/>
    </row>
    <row r="64">
      <c r="A64" s="4" t="n"/>
      <c r="B64" s="5" t="n"/>
      <c r="C64" s="5" t="n"/>
      <c r="D64" s="5" t="n"/>
      <c r="E64" s="4" t="n"/>
      <c r="F64">
        <f>IF(OR(A64="",B64="",C64="",D64="",AND(H64&lt;&gt;"tak",H64&lt;&gt;"nie"),IF(D64="brak wyniku",E64&lt;&gt;"",NOT(ISNUMBER(E64)))),"",IF(H64="tak","do ręcznej oceny",IF(OR(D64="inne",D64="brak wyniku",SUMPRODUCT(('Kategorie'!$A$2:$A$18=D64)*1)=0),"do ręcznej oceny",IF(SUMPRODUCT(('Kategorie'!$A$2:$A$18=D64)*(LEN('Kategorie'!$B$2:$B$18)&gt;0))=0,"do ręcznej oceny",IF(E64&gt;=SUMPRODUCT(('Kategorie'!$A$2:$A$18=D64)*'Kategorie'!$B$2:$B$18),D64,"do ręcznej oceny")))))</f>
        <v/>
      </c>
      <c r="G64" s="5" t="n"/>
      <c r="H64" s="5" t="n"/>
      <c r="I64" s="5" t="n"/>
    </row>
    <row r="65">
      <c r="A65" s="4" t="n"/>
      <c r="B65" s="5" t="n"/>
      <c r="C65" s="5" t="n"/>
      <c r="D65" s="5" t="n"/>
      <c r="E65" s="4" t="n"/>
      <c r="F65">
        <f>IF(OR(A65="",B65="",C65="",D65="",AND(H65&lt;&gt;"tak",H65&lt;&gt;"nie"),IF(D65="brak wyniku",E65&lt;&gt;"",NOT(ISNUMBER(E65)))),"",IF(H65="tak","do ręcznej oceny",IF(OR(D65="inne",D65="brak wyniku",SUMPRODUCT(('Kategorie'!$A$2:$A$18=D65)*1)=0),"do ręcznej oceny",IF(SUMPRODUCT(('Kategorie'!$A$2:$A$18=D65)*(LEN('Kategorie'!$B$2:$B$18)&gt;0))=0,"do ręcznej oceny",IF(E65&gt;=SUMPRODUCT(('Kategorie'!$A$2:$A$18=D65)*'Kategorie'!$B$2:$B$18),D65,"do ręcznej oceny")))))</f>
        <v/>
      </c>
      <c r="G65" s="5" t="n"/>
      <c r="H65" s="5" t="n"/>
      <c r="I65" s="5" t="n"/>
    </row>
    <row r="66">
      <c r="A66" s="4" t="n"/>
      <c r="B66" s="5" t="n"/>
      <c r="C66" s="5" t="n"/>
      <c r="D66" s="5" t="n"/>
      <c r="E66" s="4" t="n"/>
      <c r="F66">
        <f>IF(OR(A66="",B66="",C66="",D66="",AND(H66&lt;&gt;"tak",H66&lt;&gt;"nie"),IF(D66="brak wyniku",E66&lt;&gt;"",NOT(ISNUMBER(E66)))),"",IF(H66="tak","do ręcznej oceny",IF(OR(D66="inne",D66="brak wyniku",SUMPRODUCT(('Kategorie'!$A$2:$A$18=D66)*1)=0),"do ręcznej oceny",IF(SUMPRODUCT(('Kategorie'!$A$2:$A$18=D66)*(LEN('Kategorie'!$B$2:$B$18)&gt;0))=0,"do ręcznej oceny",IF(E66&gt;=SUMPRODUCT(('Kategorie'!$A$2:$A$18=D66)*'Kategorie'!$B$2:$B$18),D66,"do ręcznej oceny")))))</f>
        <v/>
      </c>
      <c r="G66" s="5" t="n"/>
      <c r="H66" s="5" t="n"/>
      <c r="I66" s="5" t="n"/>
    </row>
    <row r="67">
      <c r="A67" s="4" t="n"/>
      <c r="B67" s="5" t="n"/>
      <c r="C67" s="5" t="n"/>
      <c r="D67" s="5" t="n"/>
      <c r="E67" s="4" t="n"/>
      <c r="F67">
        <f>IF(OR(A67="",B67="",C67="",D67="",AND(H67&lt;&gt;"tak",H67&lt;&gt;"nie"),IF(D67="brak wyniku",E67&lt;&gt;"",NOT(ISNUMBER(E67)))),"",IF(H67="tak","do ręcznej oceny",IF(OR(D67="inne",D67="brak wyniku",SUMPRODUCT(('Kategorie'!$A$2:$A$18=D67)*1)=0),"do ręcznej oceny",IF(SUMPRODUCT(('Kategorie'!$A$2:$A$18=D67)*(LEN('Kategorie'!$B$2:$B$18)&gt;0))=0,"do ręcznej oceny",IF(E67&gt;=SUMPRODUCT(('Kategorie'!$A$2:$A$18=D67)*'Kategorie'!$B$2:$B$18),D67,"do ręcznej oceny")))))</f>
        <v/>
      </c>
      <c r="G67" s="5" t="n"/>
      <c r="H67" s="5" t="n"/>
      <c r="I67" s="5" t="n"/>
    </row>
    <row r="68">
      <c r="A68" s="4" t="n"/>
      <c r="B68" s="5" t="n"/>
      <c r="C68" s="5" t="n"/>
      <c r="D68" s="5" t="n"/>
      <c r="E68" s="4" t="n"/>
      <c r="F68">
        <f>IF(OR(A68="",B68="",C68="",D68="",AND(H68&lt;&gt;"tak",H68&lt;&gt;"nie"),IF(D68="brak wyniku",E68&lt;&gt;"",NOT(ISNUMBER(E68)))),"",IF(H68="tak","do ręcznej oceny",IF(OR(D68="inne",D68="brak wyniku",SUMPRODUCT(('Kategorie'!$A$2:$A$18=D68)*1)=0),"do ręcznej oceny",IF(SUMPRODUCT(('Kategorie'!$A$2:$A$18=D68)*(LEN('Kategorie'!$B$2:$B$18)&gt;0))=0,"do ręcznej oceny",IF(E68&gt;=SUMPRODUCT(('Kategorie'!$A$2:$A$18=D68)*'Kategorie'!$B$2:$B$18),D68,"do ręcznej oceny")))))</f>
        <v/>
      </c>
      <c r="G68" s="5" t="n"/>
      <c r="H68" s="5" t="n"/>
      <c r="I68" s="5" t="n"/>
    </row>
    <row r="69">
      <c r="A69" s="4" t="n"/>
      <c r="B69" s="5" t="n"/>
      <c r="C69" s="5" t="n"/>
      <c r="D69" s="5" t="n"/>
      <c r="E69" s="4" t="n"/>
      <c r="F69">
        <f>IF(OR(A69="",B69="",C69="",D69="",AND(H69&lt;&gt;"tak",H69&lt;&gt;"nie"),IF(D69="brak wyniku",E69&lt;&gt;"",NOT(ISNUMBER(E69)))),"",IF(H69="tak","do ręcznej oceny",IF(OR(D69="inne",D69="brak wyniku",SUMPRODUCT(('Kategorie'!$A$2:$A$18=D69)*1)=0),"do ręcznej oceny",IF(SUMPRODUCT(('Kategorie'!$A$2:$A$18=D69)*(LEN('Kategorie'!$B$2:$B$18)&gt;0))=0,"do ręcznej oceny",IF(E69&gt;=SUMPRODUCT(('Kategorie'!$A$2:$A$18=D69)*'Kategorie'!$B$2:$B$18),D69,"do ręcznej oceny")))))</f>
        <v/>
      </c>
      <c r="G69" s="5" t="n"/>
      <c r="H69" s="5" t="n"/>
      <c r="I69" s="5" t="n"/>
    </row>
    <row r="70">
      <c r="A70" s="4" t="n"/>
      <c r="B70" s="5" t="n"/>
      <c r="C70" s="5" t="n"/>
      <c r="D70" s="5" t="n"/>
      <c r="E70" s="4" t="n"/>
      <c r="F70">
        <f>IF(OR(A70="",B70="",C70="",D70="",AND(H70&lt;&gt;"tak",H70&lt;&gt;"nie"),IF(D70="brak wyniku",E70&lt;&gt;"",NOT(ISNUMBER(E70)))),"",IF(H70="tak","do ręcznej oceny",IF(OR(D70="inne",D70="brak wyniku",SUMPRODUCT(('Kategorie'!$A$2:$A$18=D70)*1)=0),"do ręcznej oceny",IF(SUMPRODUCT(('Kategorie'!$A$2:$A$18=D70)*(LEN('Kategorie'!$B$2:$B$18)&gt;0))=0,"do ręcznej oceny",IF(E70&gt;=SUMPRODUCT(('Kategorie'!$A$2:$A$18=D70)*'Kategorie'!$B$2:$B$18),D70,"do ręcznej oceny")))))</f>
        <v/>
      </c>
      <c r="G70" s="5" t="n"/>
      <c r="H70" s="5" t="n"/>
      <c r="I70" s="5" t="n"/>
    </row>
    <row r="71">
      <c r="A71" s="4" t="n"/>
      <c r="B71" s="5" t="n"/>
      <c r="C71" s="5" t="n"/>
      <c r="D71" s="5" t="n"/>
      <c r="E71" s="4" t="n"/>
      <c r="F71">
        <f>IF(OR(A71="",B71="",C71="",D71="",AND(H71&lt;&gt;"tak",H71&lt;&gt;"nie"),IF(D71="brak wyniku",E71&lt;&gt;"",NOT(ISNUMBER(E71)))),"",IF(H71="tak","do ręcznej oceny",IF(OR(D71="inne",D71="brak wyniku",SUMPRODUCT(('Kategorie'!$A$2:$A$18=D71)*1)=0),"do ręcznej oceny",IF(SUMPRODUCT(('Kategorie'!$A$2:$A$18=D71)*(LEN('Kategorie'!$B$2:$B$18)&gt;0))=0,"do ręcznej oceny",IF(E71&gt;=SUMPRODUCT(('Kategorie'!$A$2:$A$18=D71)*'Kategorie'!$B$2:$B$18),D71,"do ręcznej oceny")))))</f>
        <v/>
      </c>
      <c r="G71" s="5" t="n"/>
      <c r="H71" s="5" t="n"/>
      <c r="I71" s="5" t="n"/>
    </row>
    <row r="72">
      <c r="A72" s="4" t="n"/>
      <c r="B72" s="5" t="n"/>
      <c r="C72" s="5" t="n"/>
      <c r="D72" s="5" t="n"/>
      <c r="E72" s="4" t="n"/>
      <c r="F72">
        <f>IF(OR(A72="",B72="",C72="",D72="",AND(H72&lt;&gt;"tak",H72&lt;&gt;"nie"),IF(D72="brak wyniku",E72&lt;&gt;"",NOT(ISNUMBER(E72)))),"",IF(H72="tak","do ręcznej oceny",IF(OR(D72="inne",D72="brak wyniku",SUMPRODUCT(('Kategorie'!$A$2:$A$18=D72)*1)=0),"do ręcznej oceny",IF(SUMPRODUCT(('Kategorie'!$A$2:$A$18=D72)*(LEN('Kategorie'!$B$2:$B$18)&gt;0))=0,"do ręcznej oceny",IF(E72&gt;=SUMPRODUCT(('Kategorie'!$A$2:$A$18=D72)*'Kategorie'!$B$2:$B$18),D72,"do ręcznej oceny")))))</f>
        <v/>
      </c>
      <c r="G72" s="5" t="n"/>
      <c r="H72" s="5" t="n"/>
      <c r="I72" s="5" t="n"/>
    </row>
    <row r="73">
      <c r="A73" s="4" t="n"/>
      <c r="B73" s="5" t="n"/>
      <c r="C73" s="5" t="n"/>
      <c r="D73" s="5" t="n"/>
      <c r="E73" s="4" t="n"/>
      <c r="F73">
        <f>IF(OR(A73="",B73="",C73="",D73="",AND(H73&lt;&gt;"tak",H73&lt;&gt;"nie"),IF(D73="brak wyniku",E73&lt;&gt;"",NOT(ISNUMBER(E73)))),"",IF(H73="tak","do ręcznej oceny",IF(OR(D73="inne",D73="brak wyniku",SUMPRODUCT(('Kategorie'!$A$2:$A$18=D73)*1)=0),"do ręcznej oceny",IF(SUMPRODUCT(('Kategorie'!$A$2:$A$18=D73)*(LEN('Kategorie'!$B$2:$B$18)&gt;0))=0,"do ręcznej oceny",IF(E73&gt;=SUMPRODUCT(('Kategorie'!$A$2:$A$18=D73)*'Kategorie'!$B$2:$B$18),D73,"do ręcznej oceny")))))</f>
        <v/>
      </c>
      <c r="G73" s="5" t="n"/>
      <c r="H73" s="5" t="n"/>
      <c r="I73" s="5" t="n"/>
    </row>
    <row r="74">
      <c r="A74" s="4" t="n"/>
      <c r="B74" s="5" t="n"/>
      <c r="C74" s="5" t="n"/>
      <c r="D74" s="5" t="n"/>
      <c r="E74" s="4" t="n"/>
      <c r="F74">
        <f>IF(OR(A74="",B74="",C74="",D74="",AND(H74&lt;&gt;"tak",H74&lt;&gt;"nie"),IF(D74="brak wyniku",E74&lt;&gt;"",NOT(ISNUMBER(E74)))),"",IF(H74="tak","do ręcznej oceny",IF(OR(D74="inne",D74="brak wyniku",SUMPRODUCT(('Kategorie'!$A$2:$A$18=D74)*1)=0),"do ręcznej oceny",IF(SUMPRODUCT(('Kategorie'!$A$2:$A$18=D74)*(LEN('Kategorie'!$B$2:$B$18)&gt;0))=0,"do ręcznej oceny",IF(E74&gt;=SUMPRODUCT(('Kategorie'!$A$2:$A$18=D74)*'Kategorie'!$B$2:$B$18),D74,"do ręcznej oceny")))))</f>
        <v/>
      </c>
      <c r="G74" s="5" t="n"/>
      <c r="H74" s="5" t="n"/>
      <c r="I74" s="5" t="n"/>
    </row>
    <row r="75">
      <c r="A75" s="4" t="n"/>
      <c r="B75" s="5" t="n"/>
      <c r="C75" s="5" t="n"/>
      <c r="D75" s="5" t="n"/>
      <c r="E75" s="4" t="n"/>
      <c r="F75">
        <f>IF(OR(A75="",B75="",C75="",D75="",AND(H75&lt;&gt;"tak",H75&lt;&gt;"nie"),IF(D75="brak wyniku",E75&lt;&gt;"",NOT(ISNUMBER(E75)))),"",IF(H75="tak","do ręcznej oceny",IF(OR(D75="inne",D75="brak wyniku",SUMPRODUCT(('Kategorie'!$A$2:$A$18=D75)*1)=0),"do ręcznej oceny",IF(SUMPRODUCT(('Kategorie'!$A$2:$A$18=D75)*(LEN('Kategorie'!$B$2:$B$18)&gt;0))=0,"do ręcznej oceny",IF(E75&gt;=SUMPRODUCT(('Kategorie'!$A$2:$A$18=D75)*'Kategorie'!$B$2:$B$18),D75,"do ręcznej oceny")))))</f>
        <v/>
      </c>
      <c r="G75" s="5" t="n"/>
      <c r="H75" s="5" t="n"/>
      <c r="I75" s="5" t="n"/>
    </row>
    <row r="76">
      <c r="A76" s="4" t="n"/>
      <c r="B76" s="5" t="n"/>
      <c r="C76" s="5" t="n"/>
      <c r="D76" s="5" t="n"/>
      <c r="E76" s="4" t="n"/>
      <c r="F76">
        <f>IF(OR(A76="",B76="",C76="",D76="",AND(H76&lt;&gt;"tak",H76&lt;&gt;"nie"),IF(D76="brak wyniku",E76&lt;&gt;"",NOT(ISNUMBER(E76)))),"",IF(H76="tak","do ręcznej oceny",IF(OR(D76="inne",D76="brak wyniku",SUMPRODUCT(('Kategorie'!$A$2:$A$18=D76)*1)=0),"do ręcznej oceny",IF(SUMPRODUCT(('Kategorie'!$A$2:$A$18=D76)*(LEN('Kategorie'!$B$2:$B$18)&gt;0))=0,"do ręcznej oceny",IF(E76&gt;=SUMPRODUCT(('Kategorie'!$A$2:$A$18=D76)*'Kategorie'!$B$2:$B$18),D76,"do ręcznej oceny")))))</f>
        <v/>
      </c>
      <c r="G76" s="5" t="n"/>
      <c r="H76" s="5" t="n"/>
      <c r="I76" s="5" t="n"/>
    </row>
    <row r="77">
      <c r="A77" s="4" t="n"/>
      <c r="B77" s="5" t="n"/>
      <c r="C77" s="5" t="n"/>
      <c r="D77" s="5" t="n"/>
      <c r="E77" s="4" t="n"/>
      <c r="F77">
        <f>IF(OR(A77="",B77="",C77="",D77="",AND(H77&lt;&gt;"tak",H77&lt;&gt;"nie"),IF(D77="brak wyniku",E77&lt;&gt;"",NOT(ISNUMBER(E77)))),"",IF(H77="tak","do ręcznej oceny",IF(OR(D77="inne",D77="brak wyniku",SUMPRODUCT(('Kategorie'!$A$2:$A$18=D77)*1)=0),"do ręcznej oceny",IF(SUMPRODUCT(('Kategorie'!$A$2:$A$18=D77)*(LEN('Kategorie'!$B$2:$B$18)&gt;0))=0,"do ręcznej oceny",IF(E77&gt;=SUMPRODUCT(('Kategorie'!$A$2:$A$18=D77)*'Kategorie'!$B$2:$B$18),D77,"do ręcznej oceny")))))</f>
        <v/>
      </c>
      <c r="G77" s="5" t="n"/>
      <c r="H77" s="5" t="n"/>
      <c r="I77" s="5" t="n"/>
    </row>
    <row r="78">
      <c r="A78" s="4" t="n"/>
      <c r="B78" s="5" t="n"/>
      <c r="C78" s="5" t="n"/>
      <c r="D78" s="5" t="n"/>
      <c r="E78" s="4" t="n"/>
      <c r="F78">
        <f>IF(OR(A78="",B78="",C78="",D78="",AND(H78&lt;&gt;"tak",H78&lt;&gt;"nie"),IF(D78="brak wyniku",E78&lt;&gt;"",NOT(ISNUMBER(E78)))),"",IF(H78="tak","do ręcznej oceny",IF(OR(D78="inne",D78="brak wyniku",SUMPRODUCT(('Kategorie'!$A$2:$A$18=D78)*1)=0),"do ręcznej oceny",IF(SUMPRODUCT(('Kategorie'!$A$2:$A$18=D78)*(LEN('Kategorie'!$B$2:$B$18)&gt;0))=0,"do ręcznej oceny",IF(E78&gt;=SUMPRODUCT(('Kategorie'!$A$2:$A$18=D78)*'Kategorie'!$B$2:$B$18),D78,"do ręcznej oceny")))))</f>
        <v/>
      </c>
      <c r="G78" s="5" t="n"/>
      <c r="H78" s="5" t="n"/>
      <c r="I78" s="5" t="n"/>
    </row>
    <row r="79">
      <c r="A79" s="4" t="n"/>
      <c r="B79" s="5" t="n"/>
      <c r="C79" s="5" t="n"/>
      <c r="D79" s="5" t="n"/>
      <c r="E79" s="4" t="n"/>
      <c r="F79">
        <f>IF(OR(A79="",B79="",C79="",D79="",AND(H79&lt;&gt;"tak",H79&lt;&gt;"nie"),IF(D79="brak wyniku",E79&lt;&gt;"",NOT(ISNUMBER(E79)))),"",IF(H79="tak","do ręcznej oceny",IF(OR(D79="inne",D79="brak wyniku",SUMPRODUCT(('Kategorie'!$A$2:$A$18=D79)*1)=0),"do ręcznej oceny",IF(SUMPRODUCT(('Kategorie'!$A$2:$A$18=D79)*(LEN('Kategorie'!$B$2:$B$18)&gt;0))=0,"do ręcznej oceny",IF(E79&gt;=SUMPRODUCT(('Kategorie'!$A$2:$A$18=D79)*'Kategorie'!$B$2:$B$18),D79,"do ręcznej oceny")))))</f>
        <v/>
      </c>
      <c r="G79" s="5" t="n"/>
      <c r="H79" s="5" t="n"/>
      <c r="I79" s="5" t="n"/>
    </row>
    <row r="80">
      <c r="A80" s="4" t="n"/>
      <c r="B80" s="5" t="n"/>
      <c r="C80" s="5" t="n"/>
      <c r="D80" s="5" t="n"/>
      <c r="E80" s="4" t="n"/>
      <c r="F80">
        <f>IF(OR(A80="",B80="",C80="",D80="",AND(H80&lt;&gt;"tak",H80&lt;&gt;"nie"),IF(D80="brak wyniku",E80&lt;&gt;"",NOT(ISNUMBER(E80)))),"",IF(H80="tak","do ręcznej oceny",IF(OR(D80="inne",D80="brak wyniku",SUMPRODUCT(('Kategorie'!$A$2:$A$18=D80)*1)=0),"do ręcznej oceny",IF(SUMPRODUCT(('Kategorie'!$A$2:$A$18=D80)*(LEN('Kategorie'!$B$2:$B$18)&gt;0))=0,"do ręcznej oceny",IF(E80&gt;=SUMPRODUCT(('Kategorie'!$A$2:$A$18=D80)*'Kategorie'!$B$2:$B$18),D80,"do ręcznej oceny")))))</f>
        <v/>
      </c>
      <c r="G80" s="5" t="n"/>
      <c r="H80" s="5" t="n"/>
      <c r="I80" s="5" t="n"/>
    </row>
    <row r="81">
      <c r="A81" s="4" t="n"/>
      <c r="B81" s="5" t="n"/>
      <c r="C81" s="5" t="n"/>
      <c r="D81" s="5" t="n"/>
      <c r="E81" s="4" t="n"/>
      <c r="F81">
        <f>IF(OR(A81="",B81="",C81="",D81="",AND(H81&lt;&gt;"tak",H81&lt;&gt;"nie"),IF(D81="brak wyniku",E81&lt;&gt;"",NOT(ISNUMBER(E81)))),"",IF(H81="tak","do ręcznej oceny",IF(OR(D81="inne",D81="brak wyniku",SUMPRODUCT(('Kategorie'!$A$2:$A$18=D81)*1)=0),"do ręcznej oceny",IF(SUMPRODUCT(('Kategorie'!$A$2:$A$18=D81)*(LEN('Kategorie'!$B$2:$B$18)&gt;0))=0,"do ręcznej oceny",IF(E81&gt;=SUMPRODUCT(('Kategorie'!$A$2:$A$18=D81)*'Kategorie'!$B$2:$B$18),D81,"do ręcznej oceny")))))</f>
        <v/>
      </c>
      <c r="G81" s="5" t="n"/>
      <c r="H81" s="5" t="n"/>
      <c r="I81" s="5" t="n"/>
    </row>
    <row r="82">
      <c r="A82" s="4" t="n"/>
      <c r="B82" s="5" t="n"/>
      <c r="C82" s="5" t="n"/>
      <c r="D82" s="5" t="n"/>
      <c r="E82" s="4" t="n"/>
      <c r="F82">
        <f>IF(OR(A82="",B82="",C82="",D82="",AND(H82&lt;&gt;"tak",H82&lt;&gt;"nie"),IF(D82="brak wyniku",E82&lt;&gt;"",NOT(ISNUMBER(E82)))),"",IF(H82="tak","do ręcznej oceny",IF(OR(D82="inne",D82="brak wyniku",SUMPRODUCT(('Kategorie'!$A$2:$A$18=D82)*1)=0),"do ręcznej oceny",IF(SUMPRODUCT(('Kategorie'!$A$2:$A$18=D82)*(LEN('Kategorie'!$B$2:$B$18)&gt;0))=0,"do ręcznej oceny",IF(E82&gt;=SUMPRODUCT(('Kategorie'!$A$2:$A$18=D82)*'Kategorie'!$B$2:$B$18),D82,"do ręcznej oceny")))))</f>
        <v/>
      </c>
      <c r="G82" s="5" t="n"/>
      <c r="H82" s="5" t="n"/>
      <c r="I82" s="5" t="n"/>
    </row>
    <row r="83">
      <c r="A83" s="4" t="n"/>
      <c r="B83" s="5" t="n"/>
      <c r="C83" s="5" t="n"/>
      <c r="D83" s="5" t="n"/>
      <c r="E83" s="4" t="n"/>
      <c r="F83">
        <f>IF(OR(A83="",B83="",C83="",D83="",AND(H83&lt;&gt;"tak",H83&lt;&gt;"nie"),IF(D83="brak wyniku",E83&lt;&gt;"",NOT(ISNUMBER(E83)))),"",IF(H83="tak","do ręcznej oceny",IF(OR(D83="inne",D83="brak wyniku",SUMPRODUCT(('Kategorie'!$A$2:$A$18=D83)*1)=0),"do ręcznej oceny",IF(SUMPRODUCT(('Kategorie'!$A$2:$A$18=D83)*(LEN('Kategorie'!$B$2:$B$18)&gt;0))=0,"do ręcznej oceny",IF(E83&gt;=SUMPRODUCT(('Kategorie'!$A$2:$A$18=D83)*'Kategorie'!$B$2:$B$18),D83,"do ręcznej oceny")))))</f>
        <v/>
      </c>
      <c r="G83" s="5" t="n"/>
      <c r="H83" s="5" t="n"/>
      <c r="I83" s="5" t="n"/>
    </row>
    <row r="84">
      <c r="A84" s="4" t="n"/>
      <c r="B84" s="5" t="n"/>
      <c r="C84" s="5" t="n"/>
      <c r="D84" s="5" t="n"/>
      <c r="E84" s="4" t="n"/>
      <c r="F84">
        <f>IF(OR(A84="",B84="",C84="",D84="",AND(H84&lt;&gt;"tak",H84&lt;&gt;"nie"),IF(D84="brak wyniku",E84&lt;&gt;"",NOT(ISNUMBER(E84)))),"",IF(H84="tak","do ręcznej oceny",IF(OR(D84="inne",D84="brak wyniku",SUMPRODUCT(('Kategorie'!$A$2:$A$18=D84)*1)=0),"do ręcznej oceny",IF(SUMPRODUCT(('Kategorie'!$A$2:$A$18=D84)*(LEN('Kategorie'!$B$2:$B$18)&gt;0))=0,"do ręcznej oceny",IF(E84&gt;=SUMPRODUCT(('Kategorie'!$A$2:$A$18=D84)*'Kategorie'!$B$2:$B$18),D84,"do ręcznej oceny")))))</f>
        <v/>
      </c>
      <c r="G84" s="5" t="n"/>
      <c r="H84" s="5" t="n"/>
      <c r="I84" s="5" t="n"/>
    </row>
    <row r="85">
      <c r="A85" s="4" t="n"/>
      <c r="B85" s="5" t="n"/>
      <c r="C85" s="5" t="n"/>
      <c r="D85" s="5" t="n"/>
      <c r="E85" s="4" t="n"/>
      <c r="F85">
        <f>IF(OR(A85="",B85="",C85="",D85="",AND(H85&lt;&gt;"tak",H85&lt;&gt;"nie"),IF(D85="brak wyniku",E85&lt;&gt;"",NOT(ISNUMBER(E85)))),"",IF(H85="tak","do ręcznej oceny",IF(OR(D85="inne",D85="brak wyniku",SUMPRODUCT(('Kategorie'!$A$2:$A$18=D85)*1)=0),"do ręcznej oceny",IF(SUMPRODUCT(('Kategorie'!$A$2:$A$18=D85)*(LEN('Kategorie'!$B$2:$B$18)&gt;0))=0,"do ręcznej oceny",IF(E85&gt;=SUMPRODUCT(('Kategorie'!$A$2:$A$18=D85)*'Kategorie'!$B$2:$B$18),D85,"do ręcznej oceny")))))</f>
        <v/>
      </c>
      <c r="G85" s="5" t="n"/>
      <c r="H85" s="5" t="n"/>
      <c r="I85" s="5" t="n"/>
    </row>
    <row r="86">
      <c r="A86" s="4" t="n"/>
      <c r="B86" s="5" t="n"/>
      <c r="C86" s="5" t="n"/>
      <c r="D86" s="5" t="n"/>
      <c r="E86" s="4" t="n"/>
      <c r="F86">
        <f>IF(OR(A86="",B86="",C86="",D86="",AND(H86&lt;&gt;"tak",H86&lt;&gt;"nie"),IF(D86="brak wyniku",E86&lt;&gt;"",NOT(ISNUMBER(E86)))),"",IF(H86="tak","do ręcznej oceny",IF(OR(D86="inne",D86="brak wyniku",SUMPRODUCT(('Kategorie'!$A$2:$A$18=D86)*1)=0),"do ręcznej oceny",IF(SUMPRODUCT(('Kategorie'!$A$2:$A$18=D86)*(LEN('Kategorie'!$B$2:$B$18)&gt;0))=0,"do ręcznej oceny",IF(E86&gt;=SUMPRODUCT(('Kategorie'!$A$2:$A$18=D86)*'Kategorie'!$B$2:$B$18),D86,"do ręcznej oceny")))))</f>
        <v/>
      </c>
      <c r="G86" s="5" t="n"/>
      <c r="H86" s="5" t="n"/>
      <c r="I86" s="5" t="n"/>
    </row>
    <row r="87">
      <c r="A87" s="4" t="n"/>
      <c r="B87" s="5" t="n"/>
      <c r="C87" s="5" t="n"/>
      <c r="D87" s="5" t="n"/>
      <c r="E87" s="4" t="n"/>
      <c r="F87">
        <f>IF(OR(A87="",B87="",C87="",D87="",AND(H87&lt;&gt;"tak",H87&lt;&gt;"nie"),IF(D87="brak wyniku",E87&lt;&gt;"",NOT(ISNUMBER(E87)))),"",IF(H87="tak","do ręcznej oceny",IF(OR(D87="inne",D87="brak wyniku",SUMPRODUCT(('Kategorie'!$A$2:$A$18=D87)*1)=0),"do ręcznej oceny",IF(SUMPRODUCT(('Kategorie'!$A$2:$A$18=D87)*(LEN('Kategorie'!$B$2:$B$18)&gt;0))=0,"do ręcznej oceny",IF(E87&gt;=SUMPRODUCT(('Kategorie'!$A$2:$A$18=D87)*'Kategorie'!$B$2:$B$18),D87,"do ręcznej oceny")))))</f>
        <v/>
      </c>
      <c r="G87" s="5" t="n"/>
      <c r="H87" s="5" t="n"/>
      <c r="I87" s="5" t="n"/>
    </row>
    <row r="88">
      <c r="A88" s="4" t="n"/>
      <c r="B88" s="5" t="n"/>
      <c r="C88" s="5" t="n"/>
      <c r="D88" s="5" t="n"/>
      <c r="E88" s="4" t="n"/>
      <c r="F88">
        <f>IF(OR(A88="",B88="",C88="",D88="",AND(H88&lt;&gt;"tak",H88&lt;&gt;"nie"),IF(D88="brak wyniku",E88&lt;&gt;"",NOT(ISNUMBER(E88)))),"",IF(H88="tak","do ręcznej oceny",IF(OR(D88="inne",D88="brak wyniku",SUMPRODUCT(('Kategorie'!$A$2:$A$18=D88)*1)=0),"do ręcznej oceny",IF(SUMPRODUCT(('Kategorie'!$A$2:$A$18=D88)*(LEN('Kategorie'!$B$2:$B$18)&gt;0))=0,"do ręcznej oceny",IF(E88&gt;=SUMPRODUCT(('Kategorie'!$A$2:$A$18=D88)*'Kategorie'!$B$2:$B$18),D88,"do ręcznej oceny")))))</f>
        <v/>
      </c>
      <c r="G88" s="5" t="n"/>
      <c r="H88" s="5" t="n"/>
      <c r="I88" s="5" t="n"/>
    </row>
    <row r="89">
      <c r="A89" s="4" t="n"/>
      <c r="B89" s="5" t="n"/>
      <c r="C89" s="5" t="n"/>
      <c r="D89" s="5" t="n"/>
      <c r="E89" s="4" t="n"/>
      <c r="F89">
        <f>IF(OR(A89="",B89="",C89="",D89="",AND(H89&lt;&gt;"tak",H89&lt;&gt;"nie"),IF(D89="brak wyniku",E89&lt;&gt;"",NOT(ISNUMBER(E89)))),"",IF(H89="tak","do ręcznej oceny",IF(OR(D89="inne",D89="brak wyniku",SUMPRODUCT(('Kategorie'!$A$2:$A$18=D89)*1)=0),"do ręcznej oceny",IF(SUMPRODUCT(('Kategorie'!$A$2:$A$18=D89)*(LEN('Kategorie'!$B$2:$B$18)&gt;0))=0,"do ręcznej oceny",IF(E89&gt;=SUMPRODUCT(('Kategorie'!$A$2:$A$18=D89)*'Kategorie'!$B$2:$B$18),D89,"do ręcznej oceny")))))</f>
        <v/>
      </c>
      <c r="G89" s="5" t="n"/>
      <c r="H89" s="5" t="n"/>
      <c r="I89" s="5" t="n"/>
    </row>
    <row r="90">
      <c r="A90" s="4" t="n"/>
      <c r="B90" s="5" t="n"/>
      <c r="C90" s="5" t="n"/>
      <c r="D90" s="5" t="n"/>
      <c r="E90" s="4" t="n"/>
      <c r="F90">
        <f>IF(OR(A90="",B90="",C90="",D90="",AND(H90&lt;&gt;"tak",H90&lt;&gt;"nie"),IF(D90="brak wyniku",E90&lt;&gt;"",NOT(ISNUMBER(E90)))),"",IF(H90="tak","do ręcznej oceny",IF(OR(D90="inne",D90="brak wyniku",SUMPRODUCT(('Kategorie'!$A$2:$A$18=D90)*1)=0),"do ręcznej oceny",IF(SUMPRODUCT(('Kategorie'!$A$2:$A$18=D90)*(LEN('Kategorie'!$B$2:$B$18)&gt;0))=0,"do ręcznej oceny",IF(E90&gt;=SUMPRODUCT(('Kategorie'!$A$2:$A$18=D90)*'Kategorie'!$B$2:$B$18),D90,"do ręcznej oceny")))))</f>
        <v/>
      </c>
      <c r="G90" s="5" t="n"/>
      <c r="H90" s="5" t="n"/>
      <c r="I90" s="5" t="n"/>
    </row>
    <row r="91">
      <c r="A91" s="4" t="n"/>
      <c r="B91" s="5" t="n"/>
      <c r="C91" s="5" t="n"/>
      <c r="D91" s="5" t="n"/>
      <c r="E91" s="4" t="n"/>
      <c r="F91">
        <f>IF(OR(A91="",B91="",C91="",D91="",AND(H91&lt;&gt;"tak",H91&lt;&gt;"nie"),IF(D91="brak wyniku",E91&lt;&gt;"",NOT(ISNUMBER(E91)))),"",IF(H91="tak","do ręcznej oceny",IF(OR(D91="inne",D91="brak wyniku",SUMPRODUCT(('Kategorie'!$A$2:$A$18=D91)*1)=0),"do ręcznej oceny",IF(SUMPRODUCT(('Kategorie'!$A$2:$A$18=D91)*(LEN('Kategorie'!$B$2:$B$18)&gt;0))=0,"do ręcznej oceny",IF(E91&gt;=SUMPRODUCT(('Kategorie'!$A$2:$A$18=D91)*'Kategorie'!$B$2:$B$18),D91,"do ręcznej oceny")))))</f>
        <v/>
      </c>
      <c r="G91" s="5" t="n"/>
      <c r="H91" s="5" t="n"/>
      <c r="I91" s="5" t="n"/>
    </row>
    <row r="92">
      <c r="A92" s="4" t="n"/>
      <c r="B92" s="5" t="n"/>
      <c r="C92" s="5" t="n"/>
      <c r="D92" s="5" t="n"/>
      <c r="E92" s="4" t="n"/>
      <c r="F92">
        <f>IF(OR(A92="",B92="",C92="",D92="",AND(H92&lt;&gt;"tak",H92&lt;&gt;"nie"),IF(D92="brak wyniku",E92&lt;&gt;"",NOT(ISNUMBER(E92)))),"",IF(H92="tak","do ręcznej oceny",IF(OR(D92="inne",D92="brak wyniku",SUMPRODUCT(('Kategorie'!$A$2:$A$18=D92)*1)=0),"do ręcznej oceny",IF(SUMPRODUCT(('Kategorie'!$A$2:$A$18=D92)*(LEN('Kategorie'!$B$2:$B$18)&gt;0))=0,"do ręcznej oceny",IF(E92&gt;=SUMPRODUCT(('Kategorie'!$A$2:$A$18=D92)*'Kategorie'!$B$2:$B$18),D92,"do ręcznej oceny")))))</f>
        <v/>
      </c>
      <c r="G92" s="5" t="n"/>
      <c r="H92" s="5" t="n"/>
      <c r="I92" s="5" t="n"/>
    </row>
    <row r="93">
      <c r="A93" s="4" t="n"/>
      <c r="B93" s="5" t="n"/>
      <c r="C93" s="5" t="n"/>
      <c r="D93" s="5" t="n"/>
      <c r="E93" s="4" t="n"/>
      <c r="F93">
        <f>IF(OR(A93="",B93="",C93="",D93="",AND(H93&lt;&gt;"tak",H93&lt;&gt;"nie"),IF(D93="brak wyniku",E93&lt;&gt;"",NOT(ISNUMBER(E93)))),"",IF(H93="tak","do ręcznej oceny",IF(OR(D93="inne",D93="brak wyniku",SUMPRODUCT(('Kategorie'!$A$2:$A$18=D93)*1)=0),"do ręcznej oceny",IF(SUMPRODUCT(('Kategorie'!$A$2:$A$18=D93)*(LEN('Kategorie'!$B$2:$B$18)&gt;0))=0,"do ręcznej oceny",IF(E93&gt;=SUMPRODUCT(('Kategorie'!$A$2:$A$18=D93)*'Kategorie'!$B$2:$B$18),D93,"do ręcznej oceny")))))</f>
        <v/>
      </c>
      <c r="G93" s="5" t="n"/>
      <c r="H93" s="5" t="n"/>
      <c r="I93" s="5" t="n"/>
    </row>
    <row r="94">
      <c r="A94" s="4" t="n"/>
      <c r="B94" s="5" t="n"/>
      <c r="C94" s="5" t="n"/>
      <c r="D94" s="5" t="n"/>
      <c r="E94" s="4" t="n"/>
      <c r="F94">
        <f>IF(OR(A94="",B94="",C94="",D94="",AND(H94&lt;&gt;"tak",H94&lt;&gt;"nie"),IF(D94="brak wyniku",E94&lt;&gt;"",NOT(ISNUMBER(E94)))),"",IF(H94="tak","do ręcznej oceny",IF(OR(D94="inne",D94="brak wyniku",SUMPRODUCT(('Kategorie'!$A$2:$A$18=D94)*1)=0),"do ręcznej oceny",IF(SUMPRODUCT(('Kategorie'!$A$2:$A$18=D94)*(LEN('Kategorie'!$B$2:$B$18)&gt;0))=0,"do ręcznej oceny",IF(E94&gt;=SUMPRODUCT(('Kategorie'!$A$2:$A$18=D94)*'Kategorie'!$B$2:$B$18),D94,"do ręcznej oceny")))))</f>
        <v/>
      </c>
      <c r="G94" s="5" t="n"/>
      <c r="H94" s="5" t="n"/>
      <c r="I94" s="5" t="n"/>
    </row>
    <row r="95">
      <c r="A95" s="4" t="n"/>
      <c r="B95" s="5" t="n"/>
      <c r="C95" s="5" t="n"/>
      <c r="D95" s="5" t="n"/>
      <c r="E95" s="4" t="n"/>
      <c r="F95">
        <f>IF(OR(A95="",B95="",C95="",D95="",AND(H95&lt;&gt;"tak",H95&lt;&gt;"nie"),IF(D95="brak wyniku",E95&lt;&gt;"",NOT(ISNUMBER(E95)))),"",IF(H95="tak","do ręcznej oceny",IF(OR(D95="inne",D95="brak wyniku",SUMPRODUCT(('Kategorie'!$A$2:$A$18=D95)*1)=0),"do ręcznej oceny",IF(SUMPRODUCT(('Kategorie'!$A$2:$A$18=D95)*(LEN('Kategorie'!$B$2:$B$18)&gt;0))=0,"do ręcznej oceny",IF(E95&gt;=SUMPRODUCT(('Kategorie'!$A$2:$A$18=D95)*'Kategorie'!$B$2:$B$18),D95,"do ręcznej oceny")))))</f>
        <v/>
      </c>
      <c r="G95" s="5" t="n"/>
      <c r="H95" s="5" t="n"/>
      <c r="I95" s="5" t="n"/>
    </row>
    <row r="96">
      <c r="A96" s="4" t="n"/>
      <c r="B96" s="5" t="n"/>
      <c r="C96" s="5" t="n"/>
      <c r="D96" s="5" t="n"/>
      <c r="E96" s="4" t="n"/>
      <c r="F96">
        <f>IF(OR(A96="",B96="",C96="",D96="",AND(H96&lt;&gt;"tak",H96&lt;&gt;"nie"),IF(D96="brak wyniku",E96&lt;&gt;"",NOT(ISNUMBER(E96)))),"",IF(H96="tak","do ręcznej oceny",IF(OR(D96="inne",D96="brak wyniku",SUMPRODUCT(('Kategorie'!$A$2:$A$18=D96)*1)=0),"do ręcznej oceny",IF(SUMPRODUCT(('Kategorie'!$A$2:$A$18=D96)*(LEN('Kategorie'!$B$2:$B$18)&gt;0))=0,"do ręcznej oceny",IF(E96&gt;=SUMPRODUCT(('Kategorie'!$A$2:$A$18=D96)*'Kategorie'!$B$2:$B$18),D96,"do ręcznej oceny")))))</f>
        <v/>
      </c>
      <c r="G96" s="5" t="n"/>
      <c r="H96" s="5" t="n"/>
      <c r="I96" s="5" t="n"/>
    </row>
    <row r="97">
      <c r="A97" s="4" t="n"/>
      <c r="B97" s="5" t="n"/>
      <c r="C97" s="5" t="n"/>
      <c r="D97" s="5" t="n"/>
      <c r="E97" s="4" t="n"/>
      <c r="F97">
        <f>IF(OR(A97="",B97="",C97="",D97="",AND(H97&lt;&gt;"tak",H97&lt;&gt;"nie"),IF(D97="brak wyniku",E97&lt;&gt;"",NOT(ISNUMBER(E97)))),"",IF(H97="tak","do ręcznej oceny",IF(OR(D97="inne",D97="brak wyniku",SUMPRODUCT(('Kategorie'!$A$2:$A$18=D97)*1)=0),"do ręcznej oceny",IF(SUMPRODUCT(('Kategorie'!$A$2:$A$18=D97)*(LEN('Kategorie'!$B$2:$B$18)&gt;0))=0,"do ręcznej oceny",IF(E97&gt;=SUMPRODUCT(('Kategorie'!$A$2:$A$18=D97)*'Kategorie'!$B$2:$B$18),D97,"do ręcznej oceny")))))</f>
        <v/>
      </c>
      <c r="G97" s="5" t="n"/>
      <c r="H97" s="5" t="n"/>
      <c r="I97" s="5" t="n"/>
    </row>
    <row r="98">
      <c r="A98" s="4" t="n"/>
      <c r="B98" s="5" t="n"/>
      <c r="C98" s="5" t="n"/>
      <c r="D98" s="5" t="n"/>
      <c r="E98" s="4" t="n"/>
      <c r="F98">
        <f>IF(OR(A98="",B98="",C98="",D98="",AND(H98&lt;&gt;"tak",H98&lt;&gt;"nie"),IF(D98="brak wyniku",E98&lt;&gt;"",NOT(ISNUMBER(E98)))),"",IF(H98="tak","do ręcznej oceny",IF(OR(D98="inne",D98="brak wyniku",SUMPRODUCT(('Kategorie'!$A$2:$A$18=D98)*1)=0),"do ręcznej oceny",IF(SUMPRODUCT(('Kategorie'!$A$2:$A$18=D98)*(LEN('Kategorie'!$B$2:$B$18)&gt;0))=0,"do ręcznej oceny",IF(E98&gt;=SUMPRODUCT(('Kategorie'!$A$2:$A$18=D98)*'Kategorie'!$B$2:$B$18),D98,"do ręcznej oceny")))))</f>
        <v/>
      </c>
      <c r="G98" s="5" t="n"/>
      <c r="H98" s="5" t="n"/>
      <c r="I98" s="5" t="n"/>
    </row>
    <row r="99">
      <c r="A99" s="4" t="n"/>
      <c r="B99" s="5" t="n"/>
      <c r="C99" s="5" t="n"/>
      <c r="D99" s="5" t="n"/>
      <c r="E99" s="4" t="n"/>
      <c r="F99">
        <f>IF(OR(A99="",B99="",C99="",D99="",AND(H99&lt;&gt;"tak",H99&lt;&gt;"nie"),IF(D99="brak wyniku",E99&lt;&gt;"",NOT(ISNUMBER(E99)))),"",IF(H99="tak","do ręcznej oceny",IF(OR(D99="inne",D99="brak wyniku",SUMPRODUCT(('Kategorie'!$A$2:$A$18=D99)*1)=0),"do ręcznej oceny",IF(SUMPRODUCT(('Kategorie'!$A$2:$A$18=D99)*(LEN('Kategorie'!$B$2:$B$18)&gt;0))=0,"do ręcznej oceny",IF(E99&gt;=SUMPRODUCT(('Kategorie'!$A$2:$A$18=D99)*'Kategorie'!$B$2:$B$18),D99,"do ręcznej oceny")))))</f>
        <v/>
      </c>
      <c r="G99" s="5" t="n"/>
      <c r="H99" s="5" t="n"/>
      <c r="I99" s="5" t="n"/>
    </row>
    <row r="100">
      <c r="A100" s="4" t="n"/>
      <c r="B100" s="5" t="n"/>
      <c r="C100" s="5" t="n"/>
      <c r="D100" s="5" t="n"/>
      <c r="E100" s="4" t="n"/>
      <c r="F100">
        <f>IF(OR(A100="",B100="",C100="",D100="",AND(H100&lt;&gt;"tak",H100&lt;&gt;"nie"),IF(D100="brak wyniku",E100&lt;&gt;"",NOT(ISNUMBER(E100)))),"",IF(H100="tak","do ręcznej oceny",IF(OR(D100="inne",D100="brak wyniku",SUMPRODUCT(('Kategorie'!$A$2:$A$18=D100)*1)=0),"do ręcznej oceny",IF(SUMPRODUCT(('Kategorie'!$A$2:$A$18=D100)*(LEN('Kategorie'!$B$2:$B$18)&gt;0))=0,"do ręcznej oceny",IF(E100&gt;=SUMPRODUCT(('Kategorie'!$A$2:$A$18=D100)*'Kategorie'!$B$2:$B$18),D100,"do ręcznej oceny")))))</f>
        <v/>
      </c>
      <c r="G100" s="5" t="n"/>
      <c r="H100" s="5" t="n"/>
      <c r="I100" s="5" t="n"/>
    </row>
    <row r="101">
      <c r="A101" s="4" t="n"/>
      <c r="B101" s="5" t="n"/>
      <c r="C101" s="5" t="n"/>
      <c r="D101" s="5" t="n"/>
      <c r="E101" s="4" t="n"/>
      <c r="F101">
        <f>IF(OR(A101="",B101="",C101="",D101="",AND(H101&lt;&gt;"tak",H101&lt;&gt;"nie"),IF(D101="brak wyniku",E101&lt;&gt;"",NOT(ISNUMBER(E101)))),"",IF(H101="tak","do ręcznej oceny",IF(OR(D101="inne",D101="brak wyniku",SUMPRODUCT(('Kategorie'!$A$2:$A$18=D101)*1)=0),"do ręcznej oceny",IF(SUMPRODUCT(('Kategorie'!$A$2:$A$18=D101)*(LEN('Kategorie'!$B$2:$B$18)&gt;0))=0,"do ręcznej oceny",IF(E101&gt;=SUMPRODUCT(('Kategorie'!$A$2:$A$18=D101)*'Kategorie'!$B$2:$B$18),D101,"do ręcznej oceny")))))</f>
        <v/>
      </c>
      <c r="G101" s="5" t="n"/>
      <c r="H101" s="5" t="n"/>
      <c r="I101" s="5" t="n"/>
    </row>
    <row r="102">
      <c r="A102" s="4" t="n"/>
      <c r="B102" s="5" t="n"/>
      <c r="C102" s="5" t="n"/>
      <c r="D102" s="5" t="n"/>
      <c r="E102" s="4" t="n"/>
      <c r="F102">
        <f>IF(OR(A102="",B102="",C102="",D102="",AND(H102&lt;&gt;"tak",H102&lt;&gt;"nie"),IF(D102="brak wyniku",E102&lt;&gt;"",NOT(ISNUMBER(E102)))),"",IF(H102="tak","do ręcznej oceny",IF(OR(D102="inne",D102="brak wyniku",SUMPRODUCT(('Kategorie'!$A$2:$A$18=D102)*1)=0),"do ręcznej oceny",IF(SUMPRODUCT(('Kategorie'!$A$2:$A$18=D102)*(LEN('Kategorie'!$B$2:$B$18)&gt;0))=0,"do ręcznej oceny",IF(E102&gt;=SUMPRODUCT(('Kategorie'!$A$2:$A$18=D102)*'Kategorie'!$B$2:$B$18),D102,"do ręcznej oceny")))))</f>
        <v/>
      </c>
      <c r="G102" s="5" t="n"/>
      <c r="H102" s="5" t="n"/>
      <c r="I102" s="5" t="n"/>
    </row>
    <row r="103">
      <c r="A103" s="4" t="n"/>
      <c r="B103" s="5" t="n"/>
      <c r="C103" s="5" t="n"/>
      <c r="D103" s="5" t="n"/>
      <c r="E103" s="4" t="n"/>
      <c r="F103">
        <f>IF(OR(A103="",B103="",C103="",D103="",AND(H103&lt;&gt;"tak",H103&lt;&gt;"nie"),IF(D103="brak wyniku",E103&lt;&gt;"",NOT(ISNUMBER(E103)))),"",IF(H103="tak","do ręcznej oceny",IF(OR(D103="inne",D103="brak wyniku",SUMPRODUCT(('Kategorie'!$A$2:$A$18=D103)*1)=0),"do ręcznej oceny",IF(SUMPRODUCT(('Kategorie'!$A$2:$A$18=D103)*(LEN('Kategorie'!$B$2:$B$18)&gt;0))=0,"do ręcznej oceny",IF(E103&gt;=SUMPRODUCT(('Kategorie'!$A$2:$A$18=D103)*'Kategorie'!$B$2:$B$18),D103,"do ręcznej oceny")))))</f>
        <v/>
      </c>
      <c r="G103" s="5" t="n"/>
      <c r="H103" s="5" t="n"/>
      <c r="I103" s="5" t="n"/>
    </row>
    <row r="104">
      <c r="A104" s="4" t="n"/>
      <c r="B104" s="5" t="n"/>
      <c r="C104" s="5" t="n"/>
      <c r="D104" s="5" t="n"/>
      <c r="E104" s="4" t="n"/>
      <c r="F104">
        <f>IF(OR(A104="",B104="",C104="",D104="",AND(H104&lt;&gt;"tak",H104&lt;&gt;"nie"),IF(D104="brak wyniku",E104&lt;&gt;"",NOT(ISNUMBER(E104)))),"",IF(H104="tak","do ręcznej oceny",IF(OR(D104="inne",D104="brak wyniku",SUMPRODUCT(('Kategorie'!$A$2:$A$18=D104)*1)=0),"do ręcznej oceny",IF(SUMPRODUCT(('Kategorie'!$A$2:$A$18=D104)*(LEN('Kategorie'!$B$2:$B$18)&gt;0))=0,"do ręcznej oceny",IF(E104&gt;=SUMPRODUCT(('Kategorie'!$A$2:$A$18=D104)*'Kategorie'!$B$2:$B$18),D104,"do ręcznej oceny")))))</f>
        <v/>
      </c>
      <c r="G104" s="5" t="n"/>
      <c r="H104" s="5" t="n"/>
      <c r="I104" s="5" t="n"/>
    </row>
    <row r="105">
      <c r="A105" s="4" t="n"/>
      <c r="B105" s="5" t="n"/>
      <c r="C105" s="5" t="n"/>
      <c r="D105" s="5" t="n"/>
      <c r="E105" s="4" t="n"/>
      <c r="F105">
        <f>IF(OR(A105="",B105="",C105="",D105="",AND(H105&lt;&gt;"tak",H105&lt;&gt;"nie"),IF(D105="brak wyniku",E105&lt;&gt;"",NOT(ISNUMBER(E105)))),"",IF(H105="tak","do ręcznej oceny",IF(OR(D105="inne",D105="brak wyniku",SUMPRODUCT(('Kategorie'!$A$2:$A$18=D105)*1)=0),"do ręcznej oceny",IF(SUMPRODUCT(('Kategorie'!$A$2:$A$18=D105)*(LEN('Kategorie'!$B$2:$B$18)&gt;0))=0,"do ręcznej oceny",IF(E105&gt;=SUMPRODUCT(('Kategorie'!$A$2:$A$18=D105)*'Kategorie'!$B$2:$B$18),D105,"do ręcznej oceny")))))</f>
        <v/>
      </c>
      <c r="G105" s="5" t="n"/>
      <c r="H105" s="5" t="n"/>
      <c r="I105" s="5" t="n"/>
    </row>
    <row r="106">
      <c r="A106" s="4" t="n"/>
      <c r="B106" s="5" t="n"/>
      <c r="C106" s="5" t="n"/>
      <c r="D106" s="5" t="n"/>
      <c r="E106" s="4" t="n"/>
      <c r="F106">
        <f>IF(OR(A106="",B106="",C106="",D106="",AND(H106&lt;&gt;"tak",H106&lt;&gt;"nie"),IF(D106="brak wyniku",E106&lt;&gt;"",NOT(ISNUMBER(E106)))),"",IF(H106="tak","do ręcznej oceny",IF(OR(D106="inne",D106="brak wyniku",SUMPRODUCT(('Kategorie'!$A$2:$A$18=D106)*1)=0),"do ręcznej oceny",IF(SUMPRODUCT(('Kategorie'!$A$2:$A$18=D106)*(LEN('Kategorie'!$B$2:$B$18)&gt;0))=0,"do ręcznej oceny",IF(E106&gt;=SUMPRODUCT(('Kategorie'!$A$2:$A$18=D106)*'Kategorie'!$B$2:$B$18),D106,"do ręcznej oceny")))))</f>
        <v/>
      </c>
      <c r="G106" s="5" t="n"/>
      <c r="H106" s="5" t="n"/>
      <c r="I106" s="5" t="n"/>
    </row>
    <row r="107">
      <c r="A107" s="4" t="n"/>
      <c r="B107" s="5" t="n"/>
      <c r="C107" s="5" t="n"/>
      <c r="D107" s="5" t="n"/>
      <c r="E107" s="4" t="n"/>
      <c r="F107">
        <f>IF(OR(A107="",B107="",C107="",D107="",AND(H107&lt;&gt;"tak",H107&lt;&gt;"nie"),IF(D107="brak wyniku",E107&lt;&gt;"",NOT(ISNUMBER(E107)))),"",IF(H107="tak","do ręcznej oceny",IF(OR(D107="inne",D107="brak wyniku",SUMPRODUCT(('Kategorie'!$A$2:$A$18=D107)*1)=0),"do ręcznej oceny",IF(SUMPRODUCT(('Kategorie'!$A$2:$A$18=D107)*(LEN('Kategorie'!$B$2:$B$18)&gt;0))=0,"do ręcznej oceny",IF(E107&gt;=SUMPRODUCT(('Kategorie'!$A$2:$A$18=D107)*'Kategorie'!$B$2:$B$18),D107,"do ręcznej oceny")))))</f>
        <v/>
      </c>
      <c r="G107" s="5" t="n"/>
      <c r="H107" s="5" t="n"/>
      <c r="I107" s="5" t="n"/>
    </row>
    <row r="108">
      <c r="A108" s="4" t="n"/>
      <c r="B108" s="5" t="n"/>
      <c r="C108" s="5" t="n"/>
      <c r="D108" s="5" t="n"/>
      <c r="E108" s="4" t="n"/>
      <c r="F108">
        <f>IF(OR(A108="",B108="",C108="",D108="",AND(H108&lt;&gt;"tak",H108&lt;&gt;"nie"),IF(D108="brak wyniku",E108&lt;&gt;"",NOT(ISNUMBER(E108)))),"",IF(H108="tak","do ręcznej oceny",IF(OR(D108="inne",D108="brak wyniku",SUMPRODUCT(('Kategorie'!$A$2:$A$18=D108)*1)=0),"do ręcznej oceny",IF(SUMPRODUCT(('Kategorie'!$A$2:$A$18=D108)*(LEN('Kategorie'!$B$2:$B$18)&gt;0))=0,"do ręcznej oceny",IF(E108&gt;=SUMPRODUCT(('Kategorie'!$A$2:$A$18=D108)*'Kategorie'!$B$2:$B$18),D108,"do ręcznej oceny")))))</f>
        <v/>
      </c>
      <c r="G108" s="5" t="n"/>
      <c r="H108" s="5" t="n"/>
      <c r="I108" s="5" t="n"/>
    </row>
    <row r="109">
      <c r="A109" s="4" t="n"/>
      <c r="B109" s="5" t="n"/>
      <c r="C109" s="5" t="n"/>
      <c r="D109" s="5" t="n"/>
      <c r="E109" s="4" t="n"/>
      <c r="F109">
        <f>IF(OR(A109="",B109="",C109="",D109="",AND(H109&lt;&gt;"tak",H109&lt;&gt;"nie"),IF(D109="brak wyniku",E109&lt;&gt;"",NOT(ISNUMBER(E109)))),"",IF(H109="tak","do ręcznej oceny",IF(OR(D109="inne",D109="brak wyniku",SUMPRODUCT(('Kategorie'!$A$2:$A$18=D109)*1)=0),"do ręcznej oceny",IF(SUMPRODUCT(('Kategorie'!$A$2:$A$18=D109)*(LEN('Kategorie'!$B$2:$B$18)&gt;0))=0,"do ręcznej oceny",IF(E109&gt;=SUMPRODUCT(('Kategorie'!$A$2:$A$18=D109)*'Kategorie'!$B$2:$B$18),D109,"do ręcznej oceny")))))</f>
        <v/>
      </c>
      <c r="G109" s="5" t="n"/>
      <c r="H109" s="5" t="n"/>
      <c r="I109" s="5" t="n"/>
    </row>
    <row r="110">
      <c r="A110" s="4" t="n"/>
      <c r="B110" s="5" t="n"/>
      <c r="C110" s="5" t="n"/>
      <c r="D110" s="5" t="n"/>
      <c r="E110" s="4" t="n"/>
      <c r="F110">
        <f>IF(OR(A110="",B110="",C110="",D110="",AND(H110&lt;&gt;"tak",H110&lt;&gt;"nie"),IF(D110="brak wyniku",E110&lt;&gt;"",NOT(ISNUMBER(E110)))),"",IF(H110="tak","do ręcznej oceny",IF(OR(D110="inne",D110="brak wyniku",SUMPRODUCT(('Kategorie'!$A$2:$A$18=D110)*1)=0),"do ręcznej oceny",IF(SUMPRODUCT(('Kategorie'!$A$2:$A$18=D110)*(LEN('Kategorie'!$B$2:$B$18)&gt;0))=0,"do ręcznej oceny",IF(E110&gt;=SUMPRODUCT(('Kategorie'!$A$2:$A$18=D110)*'Kategorie'!$B$2:$B$18),D110,"do ręcznej oceny")))))</f>
        <v/>
      </c>
      <c r="G110" s="5" t="n"/>
      <c r="H110" s="5" t="n"/>
      <c r="I110" s="5" t="n"/>
    </row>
    <row r="111">
      <c r="A111" s="4" t="n"/>
      <c r="B111" s="5" t="n"/>
      <c r="C111" s="5" t="n"/>
      <c r="D111" s="5" t="n"/>
      <c r="E111" s="4" t="n"/>
      <c r="F111">
        <f>IF(OR(A111="",B111="",C111="",D111="",AND(H111&lt;&gt;"tak",H111&lt;&gt;"nie"),IF(D111="brak wyniku",E111&lt;&gt;"",NOT(ISNUMBER(E111)))),"",IF(H111="tak","do ręcznej oceny",IF(OR(D111="inne",D111="brak wyniku",SUMPRODUCT(('Kategorie'!$A$2:$A$18=D111)*1)=0),"do ręcznej oceny",IF(SUMPRODUCT(('Kategorie'!$A$2:$A$18=D111)*(LEN('Kategorie'!$B$2:$B$18)&gt;0))=0,"do ręcznej oceny",IF(E111&gt;=SUMPRODUCT(('Kategorie'!$A$2:$A$18=D111)*'Kategorie'!$B$2:$B$18),D111,"do ręcznej oceny")))))</f>
        <v/>
      </c>
      <c r="G111" s="5" t="n"/>
      <c r="H111" s="5" t="n"/>
      <c r="I111" s="5" t="n"/>
    </row>
    <row r="112">
      <c r="A112" s="4" t="n"/>
      <c r="B112" s="5" t="n"/>
      <c r="C112" s="5" t="n"/>
      <c r="D112" s="5" t="n"/>
      <c r="E112" s="4" t="n"/>
      <c r="F112">
        <f>IF(OR(A112="",B112="",C112="",D112="",AND(H112&lt;&gt;"tak",H112&lt;&gt;"nie"),IF(D112="brak wyniku",E112&lt;&gt;"",NOT(ISNUMBER(E112)))),"",IF(H112="tak","do ręcznej oceny",IF(OR(D112="inne",D112="brak wyniku",SUMPRODUCT(('Kategorie'!$A$2:$A$18=D112)*1)=0),"do ręcznej oceny",IF(SUMPRODUCT(('Kategorie'!$A$2:$A$18=D112)*(LEN('Kategorie'!$B$2:$B$18)&gt;0))=0,"do ręcznej oceny",IF(E112&gt;=SUMPRODUCT(('Kategorie'!$A$2:$A$18=D112)*'Kategorie'!$B$2:$B$18),D112,"do ręcznej oceny")))))</f>
        <v/>
      </c>
      <c r="G112" s="5" t="n"/>
      <c r="H112" s="5" t="n"/>
      <c r="I112" s="5" t="n"/>
    </row>
    <row r="113">
      <c r="A113" s="4" t="n"/>
      <c r="B113" s="5" t="n"/>
      <c r="C113" s="5" t="n"/>
      <c r="D113" s="5" t="n"/>
      <c r="E113" s="4" t="n"/>
      <c r="F113">
        <f>IF(OR(A113="",B113="",C113="",D113="",AND(H113&lt;&gt;"tak",H113&lt;&gt;"nie"),IF(D113="brak wyniku",E113&lt;&gt;"",NOT(ISNUMBER(E113)))),"",IF(H113="tak","do ręcznej oceny",IF(OR(D113="inne",D113="brak wyniku",SUMPRODUCT(('Kategorie'!$A$2:$A$18=D113)*1)=0),"do ręcznej oceny",IF(SUMPRODUCT(('Kategorie'!$A$2:$A$18=D113)*(LEN('Kategorie'!$B$2:$B$18)&gt;0))=0,"do ręcznej oceny",IF(E113&gt;=SUMPRODUCT(('Kategorie'!$A$2:$A$18=D113)*'Kategorie'!$B$2:$B$18),D113,"do ręcznej oceny")))))</f>
        <v/>
      </c>
      <c r="G113" s="5" t="n"/>
      <c r="H113" s="5" t="n"/>
      <c r="I113" s="5" t="n"/>
    </row>
    <row r="114">
      <c r="A114" s="4" t="n"/>
      <c r="B114" s="5" t="n"/>
      <c r="C114" s="5" t="n"/>
      <c r="D114" s="5" t="n"/>
      <c r="E114" s="4" t="n"/>
      <c r="F114">
        <f>IF(OR(A114="",B114="",C114="",D114="",AND(H114&lt;&gt;"tak",H114&lt;&gt;"nie"),IF(D114="brak wyniku",E114&lt;&gt;"",NOT(ISNUMBER(E114)))),"",IF(H114="tak","do ręcznej oceny",IF(OR(D114="inne",D114="brak wyniku",SUMPRODUCT(('Kategorie'!$A$2:$A$18=D114)*1)=0),"do ręcznej oceny",IF(SUMPRODUCT(('Kategorie'!$A$2:$A$18=D114)*(LEN('Kategorie'!$B$2:$B$18)&gt;0))=0,"do ręcznej oceny",IF(E114&gt;=SUMPRODUCT(('Kategorie'!$A$2:$A$18=D114)*'Kategorie'!$B$2:$B$18),D114,"do ręcznej oceny")))))</f>
        <v/>
      </c>
      <c r="G114" s="5" t="n"/>
      <c r="H114" s="5" t="n"/>
      <c r="I114" s="5" t="n"/>
    </row>
    <row r="115">
      <c r="A115" s="4" t="n"/>
      <c r="B115" s="5" t="n"/>
      <c r="C115" s="5" t="n"/>
      <c r="D115" s="5" t="n"/>
      <c r="E115" s="4" t="n"/>
      <c r="F115">
        <f>IF(OR(A115="",B115="",C115="",D115="",AND(H115&lt;&gt;"tak",H115&lt;&gt;"nie"),IF(D115="brak wyniku",E115&lt;&gt;"",NOT(ISNUMBER(E115)))),"",IF(H115="tak","do ręcznej oceny",IF(OR(D115="inne",D115="brak wyniku",SUMPRODUCT(('Kategorie'!$A$2:$A$18=D115)*1)=0),"do ręcznej oceny",IF(SUMPRODUCT(('Kategorie'!$A$2:$A$18=D115)*(LEN('Kategorie'!$B$2:$B$18)&gt;0))=0,"do ręcznej oceny",IF(E115&gt;=SUMPRODUCT(('Kategorie'!$A$2:$A$18=D115)*'Kategorie'!$B$2:$B$18),D115,"do ręcznej oceny")))))</f>
        <v/>
      </c>
      <c r="G115" s="5" t="n"/>
      <c r="H115" s="5" t="n"/>
      <c r="I115" s="5" t="n"/>
    </row>
    <row r="116">
      <c r="A116" s="4" t="n"/>
      <c r="B116" s="5" t="n"/>
      <c r="C116" s="5" t="n"/>
      <c r="D116" s="5" t="n"/>
      <c r="E116" s="4" t="n"/>
      <c r="F116">
        <f>IF(OR(A116="",B116="",C116="",D116="",AND(H116&lt;&gt;"tak",H116&lt;&gt;"nie"),IF(D116="brak wyniku",E116&lt;&gt;"",NOT(ISNUMBER(E116)))),"",IF(H116="tak","do ręcznej oceny",IF(OR(D116="inne",D116="brak wyniku",SUMPRODUCT(('Kategorie'!$A$2:$A$18=D116)*1)=0),"do ręcznej oceny",IF(SUMPRODUCT(('Kategorie'!$A$2:$A$18=D116)*(LEN('Kategorie'!$B$2:$B$18)&gt;0))=0,"do ręcznej oceny",IF(E116&gt;=SUMPRODUCT(('Kategorie'!$A$2:$A$18=D116)*'Kategorie'!$B$2:$B$18),D116,"do ręcznej oceny")))))</f>
        <v/>
      </c>
      <c r="G116" s="5" t="n"/>
      <c r="H116" s="5" t="n"/>
      <c r="I116" s="5" t="n"/>
    </row>
    <row r="117">
      <c r="A117" s="4" t="n"/>
      <c r="B117" s="5" t="n"/>
      <c r="C117" s="5" t="n"/>
      <c r="D117" s="5" t="n"/>
      <c r="E117" s="4" t="n"/>
      <c r="F117">
        <f>IF(OR(A117="",B117="",C117="",D117="",AND(H117&lt;&gt;"tak",H117&lt;&gt;"nie"),IF(D117="brak wyniku",E117&lt;&gt;"",NOT(ISNUMBER(E117)))),"",IF(H117="tak","do ręcznej oceny",IF(OR(D117="inne",D117="brak wyniku",SUMPRODUCT(('Kategorie'!$A$2:$A$18=D117)*1)=0),"do ręcznej oceny",IF(SUMPRODUCT(('Kategorie'!$A$2:$A$18=D117)*(LEN('Kategorie'!$B$2:$B$18)&gt;0))=0,"do ręcznej oceny",IF(E117&gt;=SUMPRODUCT(('Kategorie'!$A$2:$A$18=D117)*'Kategorie'!$B$2:$B$18),D117,"do ręcznej oceny")))))</f>
        <v/>
      </c>
      <c r="G117" s="5" t="n"/>
      <c r="H117" s="5" t="n"/>
      <c r="I117" s="5" t="n"/>
    </row>
    <row r="118">
      <c r="A118" s="4" t="n"/>
      <c r="B118" s="5" t="n"/>
      <c r="C118" s="5" t="n"/>
      <c r="D118" s="5" t="n"/>
      <c r="E118" s="4" t="n"/>
      <c r="F118">
        <f>IF(OR(A118="",B118="",C118="",D118="",AND(H118&lt;&gt;"tak",H118&lt;&gt;"nie"),IF(D118="brak wyniku",E118&lt;&gt;"",NOT(ISNUMBER(E118)))),"",IF(H118="tak","do ręcznej oceny",IF(OR(D118="inne",D118="brak wyniku",SUMPRODUCT(('Kategorie'!$A$2:$A$18=D118)*1)=0),"do ręcznej oceny",IF(SUMPRODUCT(('Kategorie'!$A$2:$A$18=D118)*(LEN('Kategorie'!$B$2:$B$18)&gt;0))=0,"do ręcznej oceny",IF(E118&gt;=SUMPRODUCT(('Kategorie'!$A$2:$A$18=D118)*'Kategorie'!$B$2:$B$18),D118,"do ręcznej oceny")))))</f>
        <v/>
      </c>
      <c r="G118" s="5" t="n"/>
      <c r="H118" s="5" t="n"/>
      <c r="I118" s="5" t="n"/>
    </row>
    <row r="119">
      <c r="A119" s="4" t="n"/>
      <c r="B119" s="5" t="n"/>
      <c r="C119" s="5" t="n"/>
      <c r="D119" s="5" t="n"/>
      <c r="E119" s="4" t="n"/>
      <c r="F119">
        <f>IF(OR(A119="",B119="",C119="",D119="",AND(H119&lt;&gt;"tak",H119&lt;&gt;"nie"),IF(D119="brak wyniku",E119&lt;&gt;"",NOT(ISNUMBER(E119)))),"",IF(H119="tak","do ręcznej oceny",IF(OR(D119="inne",D119="brak wyniku",SUMPRODUCT(('Kategorie'!$A$2:$A$18=D119)*1)=0),"do ręcznej oceny",IF(SUMPRODUCT(('Kategorie'!$A$2:$A$18=D119)*(LEN('Kategorie'!$B$2:$B$18)&gt;0))=0,"do ręcznej oceny",IF(E119&gt;=SUMPRODUCT(('Kategorie'!$A$2:$A$18=D119)*'Kategorie'!$B$2:$B$18),D119,"do ręcznej oceny")))))</f>
        <v/>
      </c>
      <c r="G119" s="5" t="n"/>
      <c r="H119" s="5" t="n"/>
      <c r="I119" s="5" t="n"/>
    </row>
    <row r="120">
      <c r="A120" s="4" t="n"/>
      <c r="B120" s="5" t="n"/>
      <c r="C120" s="5" t="n"/>
      <c r="D120" s="5" t="n"/>
      <c r="E120" s="4" t="n"/>
      <c r="F120">
        <f>IF(OR(A120="",B120="",C120="",D120="",AND(H120&lt;&gt;"tak",H120&lt;&gt;"nie"),IF(D120="brak wyniku",E120&lt;&gt;"",NOT(ISNUMBER(E120)))),"",IF(H120="tak","do ręcznej oceny",IF(OR(D120="inne",D120="brak wyniku",SUMPRODUCT(('Kategorie'!$A$2:$A$18=D120)*1)=0),"do ręcznej oceny",IF(SUMPRODUCT(('Kategorie'!$A$2:$A$18=D120)*(LEN('Kategorie'!$B$2:$B$18)&gt;0))=0,"do ręcznej oceny",IF(E120&gt;=SUMPRODUCT(('Kategorie'!$A$2:$A$18=D120)*'Kategorie'!$B$2:$B$18),D120,"do ręcznej oceny")))))</f>
        <v/>
      </c>
      <c r="G120" s="5" t="n"/>
      <c r="H120" s="5" t="n"/>
      <c r="I120" s="5" t="n"/>
    </row>
    <row r="121">
      <c r="A121" s="4" t="n"/>
      <c r="B121" s="5" t="n"/>
      <c r="C121" s="5" t="n"/>
      <c r="D121" s="5" t="n"/>
      <c r="E121" s="4" t="n"/>
      <c r="F121">
        <f>IF(OR(A121="",B121="",C121="",D121="",AND(H121&lt;&gt;"tak",H121&lt;&gt;"nie"),IF(D121="brak wyniku",E121&lt;&gt;"",NOT(ISNUMBER(E121)))),"",IF(H121="tak","do ręcznej oceny",IF(OR(D121="inne",D121="brak wyniku",SUMPRODUCT(('Kategorie'!$A$2:$A$18=D121)*1)=0),"do ręcznej oceny",IF(SUMPRODUCT(('Kategorie'!$A$2:$A$18=D121)*(LEN('Kategorie'!$B$2:$B$18)&gt;0))=0,"do ręcznej oceny",IF(E121&gt;=SUMPRODUCT(('Kategorie'!$A$2:$A$18=D121)*'Kategorie'!$B$2:$B$18),D121,"do ręcznej oceny")))))</f>
        <v/>
      </c>
      <c r="G121" s="5" t="n"/>
      <c r="H121" s="5" t="n"/>
      <c r="I121" s="5" t="n"/>
    </row>
    <row r="122">
      <c r="A122" s="4" t="n"/>
      <c r="B122" s="5" t="n"/>
      <c r="C122" s="5" t="n"/>
      <c r="D122" s="5" t="n"/>
      <c r="E122" s="4" t="n"/>
      <c r="F122">
        <f>IF(OR(A122="",B122="",C122="",D122="",AND(H122&lt;&gt;"tak",H122&lt;&gt;"nie"),IF(D122="brak wyniku",E122&lt;&gt;"",NOT(ISNUMBER(E122)))),"",IF(H122="tak","do ręcznej oceny",IF(OR(D122="inne",D122="brak wyniku",SUMPRODUCT(('Kategorie'!$A$2:$A$18=D122)*1)=0),"do ręcznej oceny",IF(SUMPRODUCT(('Kategorie'!$A$2:$A$18=D122)*(LEN('Kategorie'!$B$2:$B$18)&gt;0))=0,"do ręcznej oceny",IF(E122&gt;=SUMPRODUCT(('Kategorie'!$A$2:$A$18=D122)*'Kategorie'!$B$2:$B$18),D122,"do ręcznej oceny")))))</f>
        <v/>
      </c>
      <c r="G122" s="5" t="n"/>
      <c r="H122" s="5" t="n"/>
      <c r="I122" s="5" t="n"/>
    </row>
    <row r="123">
      <c r="A123" s="4" t="n"/>
      <c r="B123" s="5" t="n"/>
      <c r="C123" s="5" t="n"/>
      <c r="D123" s="5" t="n"/>
      <c r="E123" s="4" t="n"/>
      <c r="F123">
        <f>IF(OR(A123="",B123="",C123="",D123="",AND(H123&lt;&gt;"tak",H123&lt;&gt;"nie"),IF(D123="brak wyniku",E123&lt;&gt;"",NOT(ISNUMBER(E123)))),"",IF(H123="tak","do ręcznej oceny",IF(OR(D123="inne",D123="brak wyniku",SUMPRODUCT(('Kategorie'!$A$2:$A$18=D123)*1)=0),"do ręcznej oceny",IF(SUMPRODUCT(('Kategorie'!$A$2:$A$18=D123)*(LEN('Kategorie'!$B$2:$B$18)&gt;0))=0,"do ręcznej oceny",IF(E123&gt;=SUMPRODUCT(('Kategorie'!$A$2:$A$18=D123)*'Kategorie'!$B$2:$B$18),D123,"do ręcznej oceny")))))</f>
        <v/>
      </c>
      <c r="G123" s="5" t="n"/>
      <c r="H123" s="5" t="n"/>
      <c r="I123" s="5" t="n"/>
    </row>
    <row r="124">
      <c r="A124" s="4" t="n"/>
      <c r="B124" s="5" t="n"/>
      <c r="C124" s="5" t="n"/>
      <c r="D124" s="5" t="n"/>
      <c r="E124" s="4" t="n"/>
      <c r="F124">
        <f>IF(OR(A124="",B124="",C124="",D124="",AND(H124&lt;&gt;"tak",H124&lt;&gt;"nie"),IF(D124="brak wyniku",E124&lt;&gt;"",NOT(ISNUMBER(E124)))),"",IF(H124="tak","do ręcznej oceny",IF(OR(D124="inne",D124="brak wyniku",SUMPRODUCT(('Kategorie'!$A$2:$A$18=D124)*1)=0),"do ręcznej oceny",IF(SUMPRODUCT(('Kategorie'!$A$2:$A$18=D124)*(LEN('Kategorie'!$B$2:$B$18)&gt;0))=0,"do ręcznej oceny",IF(E124&gt;=SUMPRODUCT(('Kategorie'!$A$2:$A$18=D124)*'Kategorie'!$B$2:$B$18),D124,"do ręcznej oceny")))))</f>
        <v/>
      </c>
      <c r="G124" s="5" t="n"/>
      <c r="H124" s="5" t="n"/>
      <c r="I124" s="5" t="n"/>
    </row>
    <row r="125">
      <c r="A125" s="4" t="n"/>
      <c r="B125" s="5" t="n"/>
      <c r="C125" s="5" t="n"/>
      <c r="D125" s="5" t="n"/>
      <c r="E125" s="4" t="n"/>
      <c r="F125">
        <f>IF(OR(A125="",B125="",C125="",D125="",AND(H125&lt;&gt;"tak",H125&lt;&gt;"nie"),IF(D125="brak wyniku",E125&lt;&gt;"",NOT(ISNUMBER(E125)))),"",IF(H125="tak","do ręcznej oceny",IF(OR(D125="inne",D125="brak wyniku",SUMPRODUCT(('Kategorie'!$A$2:$A$18=D125)*1)=0),"do ręcznej oceny",IF(SUMPRODUCT(('Kategorie'!$A$2:$A$18=D125)*(LEN('Kategorie'!$B$2:$B$18)&gt;0))=0,"do ręcznej oceny",IF(E125&gt;=SUMPRODUCT(('Kategorie'!$A$2:$A$18=D125)*'Kategorie'!$B$2:$B$18),D125,"do ręcznej oceny")))))</f>
        <v/>
      </c>
      <c r="G125" s="5" t="n"/>
      <c r="H125" s="5" t="n"/>
      <c r="I125" s="5" t="n"/>
    </row>
    <row r="126">
      <c r="A126" s="4" t="n"/>
      <c r="B126" s="5" t="n"/>
      <c r="C126" s="5" t="n"/>
      <c r="D126" s="5" t="n"/>
      <c r="E126" s="4" t="n"/>
      <c r="F126">
        <f>IF(OR(A126="",B126="",C126="",D126="",AND(H126&lt;&gt;"tak",H126&lt;&gt;"nie"),IF(D126="brak wyniku",E126&lt;&gt;"",NOT(ISNUMBER(E126)))),"",IF(H126="tak","do ręcznej oceny",IF(OR(D126="inne",D126="brak wyniku",SUMPRODUCT(('Kategorie'!$A$2:$A$18=D126)*1)=0),"do ręcznej oceny",IF(SUMPRODUCT(('Kategorie'!$A$2:$A$18=D126)*(LEN('Kategorie'!$B$2:$B$18)&gt;0))=0,"do ręcznej oceny",IF(E126&gt;=SUMPRODUCT(('Kategorie'!$A$2:$A$18=D126)*'Kategorie'!$B$2:$B$18),D126,"do ręcznej oceny")))))</f>
        <v/>
      </c>
      <c r="G126" s="5" t="n"/>
      <c r="H126" s="5" t="n"/>
      <c r="I126" s="5" t="n"/>
    </row>
    <row r="127">
      <c r="A127" s="4" t="n"/>
      <c r="B127" s="5" t="n"/>
      <c r="C127" s="5" t="n"/>
      <c r="D127" s="5" t="n"/>
      <c r="E127" s="4" t="n"/>
      <c r="F127">
        <f>IF(OR(A127="",B127="",C127="",D127="",AND(H127&lt;&gt;"tak",H127&lt;&gt;"nie"),IF(D127="brak wyniku",E127&lt;&gt;"",NOT(ISNUMBER(E127)))),"",IF(H127="tak","do ręcznej oceny",IF(OR(D127="inne",D127="brak wyniku",SUMPRODUCT(('Kategorie'!$A$2:$A$18=D127)*1)=0),"do ręcznej oceny",IF(SUMPRODUCT(('Kategorie'!$A$2:$A$18=D127)*(LEN('Kategorie'!$B$2:$B$18)&gt;0))=0,"do ręcznej oceny",IF(E127&gt;=SUMPRODUCT(('Kategorie'!$A$2:$A$18=D127)*'Kategorie'!$B$2:$B$18),D127,"do ręcznej oceny")))))</f>
        <v/>
      </c>
      <c r="G127" s="5" t="n"/>
      <c r="H127" s="5" t="n"/>
      <c r="I127" s="5" t="n"/>
    </row>
    <row r="128">
      <c r="A128" s="4" t="n"/>
      <c r="B128" s="5" t="n"/>
      <c r="C128" s="5" t="n"/>
      <c r="D128" s="5" t="n"/>
      <c r="E128" s="4" t="n"/>
      <c r="F128">
        <f>IF(OR(A128="",B128="",C128="",D128="",AND(H128&lt;&gt;"tak",H128&lt;&gt;"nie"),IF(D128="brak wyniku",E128&lt;&gt;"",NOT(ISNUMBER(E128)))),"",IF(H128="tak","do ręcznej oceny",IF(OR(D128="inne",D128="brak wyniku",SUMPRODUCT(('Kategorie'!$A$2:$A$18=D128)*1)=0),"do ręcznej oceny",IF(SUMPRODUCT(('Kategorie'!$A$2:$A$18=D128)*(LEN('Kategorie'!$B$2:$B$18)&gt;0))=0,"do ręcznej oceny",IF(E128&gt;=SUMPRODUCT(('Kategorie'!$A$2:$A$18=D128)*'Kategorie'!$B$2:$B$18),D128,"do ręcznej oceny")))))</f>
        <v/>
      </c>
      <c r="G128" s="5" t="n"/>
      <c r="H128" s="5" t="n"/>
      <c r="I128" s="5" t="n"/>
    </row>
    <row r="129">
      <c r="A129" s="4" t="n"/>
      <c r="B129" s="5" t="n"/>
      <c r="C129" s="5" t="n"/>
      <c r="D129" s="5" t="n"/>
      <c r="E129" s="4" t="n"/>
      <c r="F129">
        <f>IF(OR(A129="",B129="",C129="",D129="",AND(H129&lt;&gt;"tak",H129&lt;&gt;"nie"),IF(D129="brak wyniku",E129&lt;&gt;"",NOT(ISNUMBER(E129)))),"",IF(H129="tak","do ręcznej oceny",IF(OR(D129="inne",D129="brak wyniku",SUMPRODUCT(('Kategorie'!$A$2:$A$18=D129)*1)=0),"do ręcznej oceny",IF(SUMPRODUCT(('Kategorie'!$A$2:$A$18=D129)*(LEN('Kategorie'!$B$2:$B$18)&gt;0))=0,"do ręcznej oceny",IF(E129&gt;=SUMPRODUCT(('Kategorie'!$A$2:$A$18=D129)*'Kategorie'!$B$2:$B$18),D129,"do ręcznej oceny")))))</f>
        <v/>
      </c>
      <c r="G129" s="5" t="n"/>
      <c r="H129" s="5" t="n"/>
      <c r="I129" s="5" t="n"/>
    </row>
    <row r="130">
      <c r="A130" s="4" t="n"/>
      <c r="B130" s="5" t="n"/>
      <c r="C130" s="5" t="n"/>
      <c r="D130" s="5" t="n"/>
      <c r="E130" s="4" t="n"/>
      <c r="F130">
        <f>IF(OR(A130="",B130="",C130="",D130="",AND(H130&lt;&gt;"tak",H130&lt;&gt;"nie"),IF(D130="brak wyniku",E130&lt;&gt;"",NOT(ISNUMBER(E130)))),"",IF(H130="tak","do ręcznej oceny",IF(OR(D130="inne",D130="brak wyniku",SUMPRODUCT(('Kategorie'!$A$2:$A$18=D130)*1)=0),"do ręcznej oceny",IF(SUMPRODUCT(('Kategorie'!$A$2:$A$18=D130)*(LEN('Kategorie'!$B$2:$B$18)&gt;0))=0,"do ręcznej oceny",IF(E130&gt;=SUMPRODUCT(('Kategorie'!$A$2:$A$18=D130)*'Kategorie'!$B$2:$B$18),D130,"do ręcznej oceny")))))</f>
        <v/>
      </c>
      <c r="G130" s="5" t="n"/>
      <c r="H130" s="5" t="n"/>
      <c r="I130" s="5" t="n"/>
    </row>
    <row r="131">
      <c r="A131" s="4" t="n"/>
      <c r="B131" s="5" t="n"/>
      <c r="C131" s="5" t="n"/>
      <c r="D131" s="5" t="n"/>
      <c r="E131" s="4" t="n"/>
      <c r="F131">
        <f>IF(OR(A131="",B131="",C131="",D131="",AND(H131&lt;&gt;"tak",H131&lt;&gt;"nie"),IF(D131="brak wyniku",E131&lt;&gt;"",NOT(ISNUMBER(E131)))),"",IF(H131="tak","do ręcznej oceny",IF(OR(D131="inne",D131="brak wyniku",SUMPRODUCT(('Kategorie'!$A$2:$A$18=D131)*1)=0),"do ręcznej oceny",IF(SUMPRODUCT(('Kategorie'!$A$2:$A$18=D131)*(LEN('Kategorie'!$B$2:$B$18)&gt;0))=0,"do ręcznej oceny",IF(E131&gt;=SUMPRODUCT(('Kategorie'!$A$2:$A$18=D131)*'Kategorie'!$B$2:$B$18),D131,"do ręcznej oceny")))))</f>
        <v/>
      </c>
      <c r="G131" s="5" t="n"/>
      <c r="H131" s="5" t="n"/>
      <c r="I131" s="5" t="n"/>
    </row>
    <row r="132">
      <c r="A132" s="4" t="n"/>
      <c r="B132" s="5" t="n"/>
      <c r="C132" s="5" t="n"/>
      <c r="D132" s="5" t="n"/>
      <c r="E132" s="4" t="n"/>
      <c r="F132">
        <f>IF(OR(A132="",B132="",C132="",D132="",AND(H132&lt;&gt;"tak",H132&lt;&gt;"nie"),IF(D132="brak wyniku",E132&lt;&gt;"",NOT(ISNUMBER(E132)))),"",IF(H132="tak","do ręcznej oceny",IF(OR(D132="inne",D132="brak wyniku",SUMPRODUCT(('Kategorie'!$A$2:$A$18=D132)*1)=0),"do ręcznej oceny",IF(SUMPRODUCT(('Kategorie'!$A$2:$A$18=D132)*(LEN('Kategorie'!$B$2:$B$18)&gt;0))=0,"do ręcznej oceny",IF(E132&gt;=SUMPRODUCT(('Kategorie'!$A$2:$A$18=D132)*'Kategorie'!$B$2:$B$18),D132,"do ręcznej oceny")))))</f>
        <v/>
      </c>
      <c r="G132" s="5" t="n"/>
      <c r="H132" s="5" t="n"/>
      <c r="I132" s="5" t="n"/>
    </row>
    <row r="133">
      <c r="A133" s="4" t="n"/>
      <c r="B133" s="5" t="n"/>
      <c r="C133" s="5" t="n"/>
      <c r="D133" s="5" t="n"/>
      <c r="E133" s="4" t="n"/>
      <c r="F133">
        <f>IF(OR(A133="",B133="",C133="",D133="",AND(H133&lt;&gt;"tak",H133&lt;&gt;"nie"),IF(D133="brak wyniku",E133&lt;&gt;"",NOT(ISNUMBER(E133)))),"",IF(H133="tak","do ręcznej oceny",IF(OR(D133="inne",D133="brak wyniku",SUMPRODUCT(('Kategorie'!$A$2:$A$18=D133)*1)=0),"do ręcznej oceny",IF(SUMPRODUCT(('Kategorie'!$A$2:$A$18=D133)*(LEN('Kategorie'!$B$2:$B$18)&gt;0))=0,"do ręcznej oceny",IF(E133&gt;=SUMPRODUCT(('Kategorie'!$A$2:$A$18=D133)*'Kategorie'!$B$2:$B$18),D133,"do ręcznej oceny")))))</f>
        <v/>
      </c>
      <c r="G133" s="5" t="n"/>
      <c r="H133" s="5" t="n"/>
      <c r="I133" s="5" t="n"/>
    </row>
    <row r="134">
      <c r="A134" s="4" t="n"/>
      <c r="B134" s="5" t="n"/>
      <c r="C134" s="5" t="n"/>
      <c r="D134" s="5" t="n"/>
      <c r="E134" s="4" t="n"/>
      <c r="F134">
        <f>IF(OR(A134="",B134="",C134="",D134="",AND(H134&lt;&gt;"tak",H134&lt;&gt;"nie"),IF(D134="brak wyniku",E134&lt;&gt;"",NOT(ISNUMBER(E134)))),"",IF(H134="tak","do ręcznej oceny",IF(OR(D134="inne",D134="brak wyniku",SUMPRODUCT(('Kategorie'!$A$2:$A$18=D134)*1)=0),"do ręcznej oceny",IF(SUMPRODUCT(('Kategorie'!$A$2:$A$18=D134)*(LEN('Kategorie'!$B$2:$B$18)&gt;0))=0,"do ręcznej oceny",IF(E134&gt;=SUMPRODUCT(('Kategorie'!$A$2:$A$18=D134)*'Kategorie'!$B$2:$B$18),D134,"do ręcznej oceny")))))</f>
        <v/>
      </c>
      <c r="G134" s="5" t="n"/>
      <c r="H134" s="5" t="n"/>
      <c r="I134" s="5" t="n"/>
    </row>
    <row r="135">
      <c r="A135" s="4" t="n"/>
      <c r="B135" s="5" t="n"/>
      <c r="C135" s="5" t="n"/>
      <c r="D135" s="5" t="n"/>
      <c r="E135" s="4" t="n"/>
      <c r="F135">
        <f>IF(OR(A135="",B135="",C135="",D135="",AND(H135&lt;&gt;"tak",H135&lt;&gt;"nie"),IF(D135="brak wyniku",E135&lt;&gt;"",NOT(ISNUMBER(E135)))),"",IF(H135="tak","do ręcznej oceny",IF(OR(D135="inne",D135="brak wyniku",SUMPRODUCT(('Kategorie'!$A$2:$A$18=D135)*1)=0),"do ręcznej oceny",IF(SUMPRODUCT(('Kategorie'!$A$2:$A$18=D135)*(LEN('Kategorie'!$B$2:$B$18)&gt;0))=0,"do ręcznej oceny",IF(E135&gt;=SUMPRODUCT(('Kategorie'!$A$2:$A$18=D135)*'Kategorie'!$B$2:$B$18),D135,"do ręcznej oceny")))))</f>
        <v/>
      </c>
      <c r="G135" s="5" t="n"/>
      <c r="H135" s="5" t="n"/>
      <c r="I135" s="5" t="n"/>
    </row>
    <row r="136">
      <c r="A136" s="4" t="n"/>
      <c r="B136" s="5" t="n"/>
      <c r="C136" s="5" t="n"/>
      <c r="D136" s="5" t="n"/>
      <c r="E136" s="4" t="n"/>
      <c r="F136">
        <f>IF(OR(A136="",B136="",C136="",D136="",AND(H136&lt;&gt;"tak",H136&lt;&gt;"nie"),IF(D136="brak wyniku",E136&lt;&gt;"",NOT(ISNUMBER(E136)))),"",IF(H136="tak","do ręcznej oceny",IF(OR(D136="inne",D136="brak wyniku",SUMPRODUCT(('Kategorie'!$A$2:$A$18=D136)*1)=0),"do ręcznej oceny",IF(SUMPRODUCT(('Kategorie'!$A$2:$A$18=D136)*(LEN('Kategorie'!$B$2:$B$18)&gt;0))=0,"do ręcznej oceny",IF(E136&gt;=SUMPRODUCT(('Kategorie'!$A$2:$A$18=D136)*'Kategorie'!$B$2:$B$18),D136,"do ręcznej oceny")))))</f>
        <v/>
      </c>
      <c r="G136" s="5" t="n"/>
      <c r="H136" s="5" t="n"/>
      <c r="I136" s="5" t="n"/>
    </row>
    <row r="137">
      <c r="A137" s="4" t="n"/>
      <c r="B137" s="5" t="n"/>
      <c r="C137" s="5" t="n"/>
      <c r="D137" s="5" t="n"/>
      <c r="E137" s="4" t="n"/>
      <c r="F137">
        <f>IF(OR(A137="",B137="",C137="",D137="",AND(H137&lt;&gt;"tak",H137&lt;&gt;"nie"),IF(D137="brak wyniku",E137&lt;&gt;"",NOT(ISNUMBER(E137)))),"",IF(H137="tak","do ręcznej oceny",IF(OR(D137="inne",D137="brak wyniku",SUMPRODUCT(('Kategorie'!$A$2:$A$18=D137)*1)=0),"do ręcznej oceny",IF(SUMPRODUCT(('Kategorie'!$A$2:$A$18=D137)*(LEN('Kategorie'!$B$2:$B$18)&gt;0))=0,"do ręcznej oceny",IF(E137&gt;=SUMPRODUCT(('Kategorie'!$A$2:$A$18=D137)*'Kategorie'!$B$2:$B$18),D137,"do ręcznej oceny")))))</f>
        <v/>
      </c>
      <c r="G137" s="5" t="n"/>
      <c r="H137" s="5" t="n"/>
      <c r="I137" s="5" t="n"/>
    </row>
    <row r="138">
      <c r="A138" s="4" t="n"/>
      <c r="B138" s="5" t="n"/>
      <c r="C138" s="5" t="n"/>
      <c r="D138" s="5" t="n"/>
      <c r="E138" s="4" t="n"/>
      <c r="F138">
        <f>IF(OR(A138="",B138="",C138="",D138="",AND(H138&lt;&gt;"tak",H138&lt;&gt;"nie"),IF(D138="brak wyniku",E138&lt;&gt;"",NOT(ISNUMBER(E138)))),"",IF(H138="tak","do ręcznej oceny",IF(OR(D138="inne",D138="brak wyniku",SUMPRODUCT(('Kategorie'!$A$2:$A$18=D138)*1)=0),"do ręcznej oceny",IF(SUMPRODUCT(('Kategorie'!$A$2:$A$18=D138)*(LEN('Kategorie'!$B$2:$B$18)&gt;0))=0,"do ręcznej oceny",IF(E138&gt;=SUMPRODUCT(('Kategorie'!$A$2:$A$18=D138)*'Kategorie'!$B$2:$B$18),D138,"do ręcznej oceny")))))</f>
        <v/>
      </c>
      <c r="G138" s="5" t="n"/>
      <c r="H138" s="5" t="n"/>
      <c r="I138" s="5" t="n"/>
    </row>
    <row r="139">
      <c r="A139" s="4" t="n"/>
      <c r="B139" s="5" t="n"/>
      <c r="C139" s="5" t="n"/>
      <c r="D139" s="5" t="n"/>
      <c r="E139" s="4" t="n"/>
      <c r="F139">
        <f>IF(OR(A139="",B139="",C139="",D139="",AND(H139&lt;&gt;"tak",H139&lt;&gt;"nie"),IF(D139="brak wyniku",E139&lt;&gt;"",NOT(ISNUMBER(E139)))),"",IF(H139="tak","do ręcznej oceny",IF(OR(D139="inne",D139="brak wyniku",SUMPRODUCT(('Kategorie'!$A$2:$A$18=D139)*1)=0),"do ręcznej oceny",IF(SUMPRODUCT(('Kategorie'!$A$2:$A$18=D139)*(LEN('Kategorie'!$B$2:$B$18)&gt;0))=0,"do ręcznej oceny",IF(E139&gt;=SUMPRODUCT(('Kategorie'!$A$2:$A$18=D139)*'Kategorie'!$B$2:$B$18),D139,"do ręcznej oceny")))))</f>
        <v/>
      </c>
      <c r="G139" s="5" t="n"/>
      <c r="H139" s="5" t="n"/>
      <c r="I139" s="5" t="n"/>
    </row>
    <row r="140">
      <c r="A140" s="4" t="n"/>
      <c r="B140" s="5" t="n"/>
      <c r="C140" s="5" t="n"/>
      <c r="D140" s="5" t="n"/>
      <c r="E140" s="4" t="n"/>
      <c r="F140">
        <f>IF(OR(A140="",B140="",C140="",D140="",AND(H140&lt;&gt;"tak",H140&lt;&gt;"nie"),IF(D140="brak wyniku",E140&lt;&gt;"",NOT(ISNUMBER(E140)))),"",IF(H140="tak","do ręcznej oceny",IF(OR(D140="inne",D140="brak wyniku",SUMPRODUCT(('Kategorie'!$A$2:$A$18=D140)*1)=0),"do ręcznej oceny",IF(SUMPRODUCT(('Kategorie'!$A$2:$A$18=D140)*(LEN('Kategorie'!$B$2:$B$18)&gt;0))=0,"do ręcznej oceny",IF(E140&gt;=SUMPRODUCT(('Kategorie'!$A$2:$A$18=D140)*'Kategorie'!$B$2:$B$18),D140,"do ręcznej oceny")))))</f>
        <v/>
      </c>
      <c r="G140" s="5" t="n"/>
      <c r="H140" s="5" t="n"/>
      <c r="I140" s="5" t="n"/>
    </row>
    <row r="141">
      <c r="A141" s="4" t="n"/>
      <c r="B141" s="5" t="n"/>
      <c r="C141" s="5" t="n"/>
      <c r="D141" s="5" t="n"/>
      <c r="E141" s="4" t="n"/>
      <c r="F141">
        <f>IF(OR(A141="",B141="",C141="",D141="",AND(H141&lt;&gt;"tak",H141&lt;&gt;"nie"),IF(D141="brak wyniku",E141&lt;&gt;"",NOT(ISNUMBER(E141)))),"",IF(H141="tak","do ręcznej oceny",IF(OR(D141="inne",D141="brak wyniku",SUMPRODUCT(('Kategorie'!$A$2:$A$18=D141)*1)=0),"do ręcznej oceny",IF(SUMPRODUCT(('Kategorie'!$A$2:$A$18=D141)*(LEN('Kategorie'!$B$2:$B$18)&gt;0))=0,"do ręcznej oceny",IF(E141&gt;=SUMPRODUCT(('Kategorie'!$A$2:$A$18=D141)*'Kategorie'!$B$2:$B$18),D141,"do ręcznej oceny")))))</f>
        <v/>
      </c>
      <c r="G141" s="5" t="n"/>
      <c r="H141" s="5" t="n"/>
      <c r="I141" s="5" t="n"/>
    </row>
    <row r="142">
      <c r="A142" s="4" t="n"/>
      <c r="B142" s="5" t="n"/>
      <c r="C142" s="5" t="n"/>
      <c r="D142" s="5" t="n"/>
      <c r="E142" s="4" t="n"/>
      <c r="F142">
        <f>IF(OR(A142="",B142="",C142="",D142="",AND(H142&lt;&gt;"tak",H142&lt;&gt;"nie"),IF(D142="brak wyniku",E142&lt;&gt;"",NOT(ISNUMBER(E142)))),"",IF(H142="tak","do ręcznej oceny",IF(OR(D142="inne",D142="brak wyniku",SUMPRODUCT(('Kategorie'!$A$2:$A$18=D142)*1)=0),"do ręcznej oceny",IF(SUMPRODUCT(('Kategorie'!$A$2:$A$18=D142)*(LEN('Kategorie'!$B$2:$B$18)&gt;0))=0,"do ręcznej oceny",IF(E142&gt;=SUMPRODUCT(('Kategorie'!$A$2:$A$18=D142)*'Kategorie'!$B$2:$B$18),D142,"do ręcznej oceny")))))</f>
        <v/>
      </c>
      <c r="G142" s="5" t="n"/>
      <c r="H142" s="5" t="n"/>
      <c r="I142" s="5" t="n"/>
    </row>
    <row r="143">
      <c r="A143" s="4" t="n"/>
      <c r="B143" s="5" t="n"/>
      <c r="C143" s="5" t="n"/>
      <c r="D143" s="5" t="n"/>
      <c r="E143" s="4" t="n"/>
      <c r="F143">
        <f>IF(OR(A143="",B143="",C143="",D143="",AND(H143&lt;&gt;"tak",H143&lt;&gt;"nie"),IF(D143="brak wyniku",E143&lt;&gt;"",NOT(ISNUMBER(E143)))),"",IF(H143="tak","do ręcznej oceny",IF(OR(D143="inne",D143="brak wyniku",SUMPRODUCT(('Kategorie'!$A$2:$A$18=D143)*1)=0),"do ręcznej oceny",IF(SUMPRODUCT(('Kategorie'!$A$2:$A$18=D143)*(LEN('Kategorie'!$B$2:$B$18)&gt;0))=0,"do ręcznej oceny",IF(E143&gt;=SUMPRODUCT(('Kategorie'!$A$2:$A$18=D143)*'Kategorie'!$B$2:$B$18),D143,"do ręcznej oceny")))))</f>
        <v/>
      </c>
      <c r="G143" s="5" t="n"/>
      <c r="H143" s="5" t="n"/>
      <c r="I143" s="5" t="n"/>
    </row>
    <row r="144">
      <c r="A144" s="4" t="n"/>
      <c r="B144" s="5" t="n"/>
      <c r="C144" s="5" t="n"/>
      <c r="D144" s="5" t="n"/>
      <c r="E144" s="4" t="n"/>
      <c r="F144">
        <f>IF(OR(A144="",B144="",C144="",D144="",AND(H144&lt;&gt;"tak",H144&lt;&gt;"nie"),IF(D144="brak wyniku",E144&lt;&gt;"",NOT(ISNUMBER(E144)))),"",IF(H144="tak","do ręcznej oceny",IF(OR(D144="inne",D144="brak wyniku",SUMPRODUCT(('Kategorie'!$A$2:$A$18=D144)*1)=0),"do ręcznej oceny",IF(SUMPRODUCT(('Kategorie'!$A$2:$A$18=D144)*(LEN('Kategorie'!$B$2:$B$18)&gt;0))=0,"do ręcznej oceny",IF(E144&gt;=SUMPRODUCT(('Kategorie'!$A$2:$A$18=D144)*'Kategorie'!$B$2:$B$18),D144,"do ręcznej oceny")))))</f>
        <v/>
      </c>
      <c r="G144" s="5" t="n"/>
      <c r="H144" s="5" t="n"/>
      <c r="I144" s="5" t="n"/>
    </row>
    <row r="145">
      <c r="A145" s="4" t="n"/>
      <c r="B145" s="5" t="n"/>
      <c r="C145" s="5" t="n"/>
      <c r="D145" s="5" t="n"/>
      <c r="E145" s="4" t="n"/>
      <c r="F145">
        <f>IF(OR(A145="",B145="",C145="",D145="",AND(H145&lt;&gt;"tak",H145&lt;&gt;"nie"),IF(D145="brak wyniku",E145&lt;&gt;"",NOT(ISNUMBER(E145)))),"",IF(H145="tak","do ręcznej oceny",IF(OR(D145="inne",D145="brak wyniku",SUMPRODUCT(('Kategorie'!$A$2:$A$18=D145)*1)=0),"do ręcznej oceny",IF(SUMPRODUCT(('Kategorie'!$A$2:$A$18=D145)*(LEN('Kategorie'!$B$2:$B$18)&gt;0))=0,"do ręcznej oceny",IF(E145&gt;=SUMPRODUCT(('Kategorie'!$A$2:$A$18=D145)*'Kategorie'!$B$2:$B$18),D145,"do ręcznej oceny")))))</f>
        <v/>
      </c>
      <c r="G145" s="5" t="n"/>
      <c r="H145" s="5" t="n"/>
      <c r="I145" s="5" t="n"/>
    </row>
    <row r="146">
      <c r="A146" s="4" t="n"/>
      <c r="B146" s="5" t="n"/>
      <c r="C146" s="5" t="n"/>
      <c r="D146" s="5" t="n"/>
      <c r="E146" s="4" t="n"/>
      <c r="F146">
        <f>IF(OR(A146="",B146="",C146="",D146="",AND(H146&lt;&gt;"tak",H146&lt;&gt;"nie"),IF(D146="brak wyniku",E146&lt;&gt;"",NOT(ISNUMBER(E146)))),"",IF(H146="tak","do ręcznej oceny",IF(OR(D146="inne",D146="brak wyniku",SUMPRODUCT(('Kategorie'!$A$2:$A$18=D146)*1)=0),"do ręcznej oceny",IF(SUMPRODUCT(('Kategorie'!$A$2:$A$18=D146)*(LEN('Kategorie'!$B$2:$B$18)&gt;0))=0,"do ręcznej oceny",IF(E146&gt;=SUMPRODUCT(('Kategorie'!$A$2:$A$18=D146)*'Kategorie'!$B$2:$B$18),D146,"do ręcznej oceny")))))</f>
        <v/>
      </c>
      <c r="G146" s="5" t="n"/>
      <c r="H146" s="5" t="n"/>
      <c r="I146" s="5" t="n"/>
    </row>
    <row r="147">
      <c r="A147" s="4" t="n"/>
      <c r="B147" s="5" t="n"/>
      <c r="C147" s="5" t="n"/>
      <c r="D147" s="5" t="n"/>
      <c r="E147" s="4" t="n"/>
      <c r="F147">
        <f>IF(OR(A147="",B147="",C147="",D147="",AND(H147&lt;&gt;"tak",H147&lt;&gt;"nie"),IF(D147="brak wyniku",E147&lt;&gt;"",NOT(ISNUMBER(E147)))),"",IF(H147="tak","do ręcznej oceny",IF(OR(D147="inne",D147="brak wyniku",SUMPRODUCT(('Kategorie'!$A$2:$A$18=D147)*1)=0),"do ręcznej oceny",IF(SUMPRODUCT(('Kategorie'!$A$2:$A$18=D147)*(LEN('Kategorie'!$B$2:$B$18)&gt;0))=0,"do ręcznej oceny",IF(E147&gt;=SUMPRODUCT(('Kategorie'!$A$2:$A$18=D147)*'Kategorie'!$B$2:$B$18),D147,"do ręcznej oceny")))))</f>
        <v/>
      </c>
      <c r="G147" s="5" t="n"/>
      <c r="H147" s="5" t="n"/>
      <c r="I147" s="5" t="n"/>
    </row>
    <row r="148">
      <c r="A148" s="4" t="n"/>
      <c r="B148" s="5" t="n"/>
      <c r="C148" s="5" t="n"/>
      <c r="D148" s="5" t="n"/>
      <c r="E148" s="4" t="n"/>
      <c r="F148">
        <f>IF(OR(A148="",B148="",C148="",D148="",AND(H148&lt;&gt;"tak",H148&lt;&gt;"nie"),IF(D148="brak wyniku",E148&lt;&gt;"",NOT(ISNUMBER(E148)))),"",IF(H148="tak","do ręcznej oceny",IF(OR(D148="inne",D148="brak wyniku",SUMPRODUCT(('Kategorie'!$A$2:$A$18=D148)*1)=0),"do ręcznej oceny",IF(SUMPRODUCT(('Kategorie'!$A$2:$A$18=D148)*(LEN('Kategorie'!$B$2:$B$18)&gt;0))=0,"do ręcznej oceny",IF(E148&gt;=SUMPRODUCT(('Kategorie'!$A$2:$A$18=D148)*'Kategorie'!$B$2:$B$18),D148,"do ręcznej oceny")))))</f>
        <v/>
      </c>
      <c r="G148" s="5" t="n"/>
      <c r="H148" s="5" t="n"/>
      <c r="I148" s="5" t="n"/>
    </row>
    <row r="149">
      <c r="A149" s="4" t="n"/>
      <c r="B149" s="5" t="n"/>
      <c r="C149" s="5" t="n"/>
      <c r="D149" s="5" t="n"/>
      <c r="E149" s="4" t="n"/>
      <c r="F149">
        <f>IF(OR(A149="",B149="",C149="",D149="",AND(H149&lt;&gt;"tak",H149&lt;&gt;"nie"),IF(D149="brak wyniku",E149&lt;&gt;"",NOT(ISNUMBER(E149)))),"",IF(H149="tak","do ręcznej oceny",IF(OR(D149="inne",D149="brak wyniku",SUMPRODUCT(('Kategorie'!$A$2:$A$18=D149)*1)=0),"do ręcznej oceny",IF(SUMPRODUCT(('Kategorie'!$A$2:$A$18=D149)*(LEN('Kategorie'!$B$2:$B$18)&gt;0))=0,"do ręcznej oceny",IF(E149&gt;=SUMPRODUCT(('Kategorie'!$A$2:$A$18=D149)*'Kategorie'!$B$2:$B$18),D149,"do ręcznej oceny")))))</f>
        <v/>
      </c>
      <c r="G149" s="5" t="n"/>
      <c r="H149" s="5" t="n"/>
      <c r="I149" s="5" t="n"/>
    </row>
    <row r="150">
      <c r="A150" s="4" t="n"/>
      <c r="B150" s="5" t="n"/>
      <c r="C150" s="5" t="n"/>
      <c r="D150" s="5" t="n"/>
      <c r="E150" s="4" t="n"/>
      <c r="F150">
        <f>IF(OR(A150="",B150="",C150="",D150="",AND(H150&lt;&gt;"tak",H150&lt;&gt;"nie"),IF(D150="brak wyniku",E150&lt;&gt;"",NOT(ISNUMBER(E150)))),"",IF(H150="tak","do ręcznej oceny",IF(OR(D150="inne",D150="brak wyniku",SUMPRODUCT(('Kategorie'!$A$2:$A$18=D150)*1)=0),"do ręcznej oceny",IF(SUMPRODUCT(('Kategorie'!$A$2:$A$18=D150)*(LEN('Kategorie'!$B$2:$B$18)&gt;0))=0,"do ręcznej oceny",IF(E150&gt;=SUMPRODUCT(('Kategorie'!$A$2:$A$18=D150)*'Kategorie'!$B$2:$B$18),D150,"do ręcznej oceny")))))</f>
        <v/>
      </c>
      <c r="G150" s="5" t="n"/>
      <c r="H150" s="5" t="n"/>
      <c r="I150" s="5" t="n"/>
    </row>
    <row r="151">
      <c r="A151" s="4" t="n"/>
      <c r="B151" s="5" t="n"/>
      <c r="C151" s="5" t="n"/>
      <c r="D151" s="5" t="n"/>
      <c r="E151" s="4" t="n"/>
      <c r="F151">
        <f>IF(OR(A151="",B151="",C151="",D151="",AND(H151&lt;&gt;"tak",H151&lt;&gt;"nie"),IF(D151="brak wyniku",E151&lt;&gt;"",NOT(ISNUMBER(E151)))),"",IF(H151="tak","do ręcznej oceny",IF(OR(D151="inne",D151="brak wyniku",SUMPRODUCT(('Kategorie'!$A$2:$A$18=D151)*1)=0),"do ręcznej oceny",IF(SUMPRODUCT(('Kategorie'!$A$2:$A$18=D151)*(LEN('Kategorie'!$B$2:$B$18)&gt;0))=0,"do ręcznej oceny",IF(E151&gt;=SUMPRODUCT(('Kategorie'!$A$2:$A$18=D151)*'Kategorie'!$B$2:$B$18),D151,"do ręcznej oceny")))))</f>
        <v/>
      </c>
      <c r="G151" s="5" t="n"/>
      <c r="H151" s="5" t="n"/>
      <c r="I151" s="5" t="n"/>
    </row>
    <row r="152">
      <c r="A152" s="4" t="n"/>
      <c r="B152" s="5" t="n"/>
      <c r="C152" s="5" t="n"/>
      <c r="D152" s="5" t="n"/>
      <c r="E152" s="4" t="n"/>
      <c r="F152">
        <f>IF(OR(A152="",B152="",C152="",D152="",AND(H152&lt;&gt;"tak",H152&lt;&gt;"nie"),IF(D152="brak wyniku",E152&lt;&gt;"",NOT(ISNUMBER(E152)))),"",IF(H152="tak","do ręcznej oceny",IF(OR(D152="inne",D152="brak wyniku",SUMPRODUCT(('Kategorie'!$A$2:$A$18=D152)*1)=0),"do ręcznej oceny",IF(SUMPRODUCT(('Kategorie'!$A$2:$A$18=D152)*(LEN('Kategorie'!$B$2:$B$18)&gt;0))=0,"do ręcznej oceny",IF(E152&gt;=SUMPRODUCT(('Kategorie'!$A$2:$A$18=D152)*'Kategorie'!$B$2:$B$18),D152,"do ręcznej oceny")))))</f>
        <v/>
      </c>
      <c r="G152" s="5" t="n"/>
      <c r="H152" s="5" t="n"/>
      <c r="I152" s="5" t="n"/>
    </row>
    <row r="153">
      <c r="A153" s="4" t="n"/>
      <c r="B153" s="5" t="n"/>
      <c r="C153" s="5" t="n"/>
      <c r="D153" s="5" t="n"/>
      <c r="E153" s="4" t="n"/>
      <c r="F153">
        <f>IF(OR(A153="",B153="",C153="",D153="",AND(H153&lt;&gt;"tak",H153&lt;&gt;"nie"),IF(D153="brak wyniku",E153&lt;&gt;"",NOT(ISNUMBER(E153)))),"",IF(H153="tak","do ręcznej oceny",IF(OR(D153="inne",D153="brak wyniku",SUMPRODUCT(('Kategorie'!$A$2:$A$18=D153)*1)=0),"do ręcznej oceny",IF(SUMPRODUCT(('Kategorie'!$A$2:$A$18=D153)*(LEN('Kategorie'!$B$2:$B$18)&gt;0))=0,"do ręcznej oceny",IF(E153&gt;=SUMPRODUCT(('Kategorie'!$A$2:$A$18=D153)*'Kategorie'!$B$2:$B$18),D153,"do ręcznej oceny")))))</f>
        <v/>
      </c>
      <c r="G153" s="5" t="n"/>
      <c r="H153" s="5" t="n"/>
      <c r="I153" s="5" t="n"/>
    </row>
    <row r="154">
      <c r="A154" s="4" t="n"/>
      <c r="B154" s="5" t="n"/>
      <c r="C154" s="5" t="n"/>
      <c r="D154" s="5" t="n"/>
      <c r="E154" s="4" t="n"/>
      <c r="F154">
        <f>IF(OR(A154="",B154="",C154="",D154="",AND(H154&lt;&gt;"tak",H154&lt;&gt;"nie"),IF(D154="brak wyniku",E154&lt;&gt;"",NOT(ISNUMBER(E154)))),"",IF(H154="tak","do ręcznej oceny",IF(OR(D154="inne",D154="brak wyniku",SUMPRODUCT(('Kategorie'!$A$2:$A$18=D154)*1)=0),"do ręcznej oceny",IF(SUMPRODUCT(('Kategorie'!$A$2:$A$18=D154)*(LEN('Kategorie'!$B$2:$B$18)&gt;0))=0,"do ręcznej oceny",IF(E154&gt;=SUMPRODUCT(('Kategorie'!$A$2:$A$18=D154)*'Kategorie'!$B$2:$B$18),D154,"do ręcznej oceny")))))</f>
        <v/>
      </c>
      <c r="G154" s="5" t="n"/>
      <c r="H154" s="5" t="n"/>
      <c r="I154" s="5" t="n"/>
    </row>
    <row r="155">
      <c r="A155" s="4" t="n"/>
      <c r="B155" s="5" t="n"/>
      <c r="C155" s="5" t="n"/>
      <c r="D155" s="5" t="n"/>
      <c r="E155" s="4" t="n"/>
      <c r="F155">
        <f>IF(OR(A155="",B155="",C155="",D155="",AND(H155&lt;&gt;"tak",H155&lt;&gt;"nie"),IF(D155="brak wyniku",E155&lt;&gt;"",NOT(ISNUMBER(E155)))),"",IF(H155="tak","do ręcznej oceny",IF(OR(D155="inne",D155="brak wyniku",SUMPRODUCT(('Kategorie'!$A$2:$A$18=D155)*1)=0),"do ręcznej oceny",IF(SUMPRODUCT(('Kategorie'!$A$2:$A$18=D155)*(LEN('Kategorie'!$B$2:$B$18)&gt;0))=0,"do ręcznej oceny",IF(E155&gt;=SUMPRODUCT(('Kategorie'!$A$2:$A$18=D155)*'Kategorie'!$B$2:$B$18),D155,"do ręcznej oceny")))))</f>
        <v/>
      </c>
      <c r="G155" s="5" t="n"/>
      <c r="H155" s="5" t="n"/>
      <c r="I155" s="5" t="n"/>
    </row>
    <row r="156">
      <c r="A156" s="4" t="n"/>
      <c r="B156" s="5" t="n"/>
      <c r="C156" s="5" t="n"/>
      <c r="D156" s="5" t="n"/>
      <c r="E156" s="4" t="n"/>
      <c r="F156">
        <f>IF(OR(A156="",B156="",C156="",D156="",AND(H156&lt;&gt;"tak",H156&lt;&gt;"nie"),IF(D156="brak wyniku",E156&lt;&gt;"",NOT(ISNUMBER(E156)))),"",IF(H156="tak","do ręcznej oceny",IF(OR(D156="inne",D156="brak wyniku",SUMPRODUCT(('Kategorie'!$A$2:$A$18=D156)*1)=0),"do ręcznej oceny",IF(SUMPRODUCT(('Kategorie'!$A$2:$A$18=D156)*(LEN('Kategorie'!$B$2:$B$18)&gt;0))=0,"do ręcznej oceny",IF(E156&gt;=SUMPRODUCT(('Kategorie'!$A$2:$A$18=D156)*'Kategorie'!$B$2:$B$18),D156,"do ręcznej oceny")))))</f>
        <v/>
      </c>
      <c r="G156" s="5" t="n"/>
      <c r="H156" s="5" t="n"/>
      <c r="I156" s="5" t="n"/>
    </row>
    <row r="157">
      <c r="A157" s="4" t="n"/>
      <c r="B157" s="5" t="n"/>
      <c r="C157" s="5" t="n"/>
      <c r="D157" s="5" t="n"/>
      <c r="E157" s="4" t="n"/>
      <c r="F157">
        <f>IF(OR(A157="",B157="",C157="",D157="",AND(H157&lt;&gt;"tak",H157&lt;&gt;"nie"),IF(D157="brak wyniku",E157&lt;&gt;"",NOT(ISNUMBER(E157)))),"",IF(H157="tak","do ręcznej oceny",IF(OR(D157="inne",D157="brak wyniku",SUMPRODUCT(('Kategorie'!$A$2:$A$18=D157)*1)=0),"do ręcznej oceny",IF(SUMPRODUCT(('Kategorie'!$A$2:$A$18=D157)*(LEN('Kategorie'!$B$2:$B$18)&gt;0))=0,"do ręcznej oceny",IF(E157&gt;=SUMPRODUCT(('Kategorie'!$A$2:$A$18=D157)*'Kategorie'!$B$2:$B$18),D157,"do ręcznej oceny")))))</f>
        <v/>
      </c>
      <c r="G157" s="5" t="n"/>
      <c r="H157" s="5" t="n"/>
      <c r="I157" s="5" t="n"/>
    </row>
    <row r="158">
      <c r="A158" s="4" t="n"/>
      <c r="B158" s="5" t="n"/>
      <c r="C158" s="5" t="n"/>
      <c r="D158" s="5" t="n"/>
      <c r="E158" s="4" t="n"/>
      <c r="F158">
        <f>IF(OR(A158="",B158="",C158="",D158="",AND(H158&lt;&gt;"tak",H158&lt;&gt;"nie"),IF(D158="brak wyniku",E158&lt;&gt;"",NOT(ISNUMBER(E158)))),"",IF(H158="tak","do ręcznej oceny",IF(OR(D158="inne",D158="brak wyniku",SUMPRODUCT(('Kategorie'!$A$2:$A$18=D158)*1)=0),"do ręcznej oceny",IF(SUMPRODUCT(('Kategorie'!$A$2:$A$18=D158)*(LEN('Kategorie'!$B$2:$B$18)&gt;0))=0,"do ręcznej oceny",IF(E158&gt;=SUMPRODUCT(('Kategorie'!$A$2:$A$18=D158)*'Kategorie'!$B$2:$B$18),D158,"do ręcznej oceny")))))</f>
        <v/>
      </c>
      <c r="G158" s="5" t="n"/>
      <c r="H158" s="5" t="n"/>
      <c r="I158" s="5" t="n"/>
    </row>
    <row r="159">
      <c r="A159" s="4" t="n"/>
      <c r="B159" s="5" t="n"/>
      <c r="C159" s="5" t="n"/>
      <c r="D159" s="5" t="n"/>
      <c r="E159" s="4" t="n"/>
      <c r="F159">
        <f>IF(OR(A159="",B159="",C159="",D159="",AND(H159&lt;&gt;"tak",H159&lt;&gt;"nie"),IF(D159="brak wyniku",E159&lt;&gt;"",NOT(ISNUMBER(E159)))),"",IF(H159="tak","do ręcznej oceny",IF(OR(D159="inne",D159="brak wyniku",SUMPRODUCT(('Kategorie'!$A$2:$A$18=D159)*1)=0),"do ręcznej oceny",IF(SUMPRODUCT(('Kategorie'!$A$2:$A$18=D159)*(LEN('Kategorie'!$B$2:$B$18)&gt;0))=0,"do ręcznej oceny",IF(E159&gt;=SUMPRODUCT(('Kategorie'!$A$2:$A$18=D159)*'Kategorie'!$B$2:$B$18),D159,"do ręcznej oceny")))))</f>
        <v/>
      </c>
      <c r="G159" s="5" t="n"/>
      <c r="H159" s="5" t="n"/>
      <c r="I159" s="5" t="n"/>
    </row>
    <row r="160">
      <c r="A160" s="4" t="n"/>
      <c r="B160" s="5" t="n"/>
      <c r="C160" s="5" t="n"/>
      <c r="D160" s="5" t="n"/>
      <c r="E160" s="4" t="n"/>
      <c r="F160">
        <f>IF(OR(A160="",B160="",C160="",D160="",AND(H160&lt;&gt;"tak",H160&lt;&gt;"nie"),IF(D160="brak wyniku",E160&lt;&gt;"",NOT(ISNUMBER(E160)))),"",IF(H160="tak","do ręcznej oceny",IF(OR(D160="inne",D160="brak wyniku",SUMPRODUCT(('Kategorie'!$A$2:$A$18=D160)*1)=0),"do ręcznej oceny",IF(SUMPRODUCT(('Kategorie'!$A$2:$A$18=D160)*(LEN('Kategorie'!$B$2:$B$18)&gt;0))=0,"do ręcznej oceny",IF(E160&gt;=SUMPRODUCT(('Kategorie'!$A$2:$A$18=D160)*'Kategorie'!$B$2:$B$18),D160,"do ręcznej oceny")))))</f>
        <v/>
      </c>
      <c r="G160" s="5" t="n"/>
      <c r="H160" s="5" t="n"/>
      <c r="I160" s="5" t="n"/>
    </row>
    <row r="161">
      <c r="A161" s="4" t="n"/>
      <c r="B161" s="5" t="n"/>
      <c r="C161" s="5" t="n"/>
      <c r="D161" s="5" t="n"/>
      <c r="E161" s="4" t="n"/>
      <c r="F161">
        <f>IF(OR(A161="",B161="",C161="",D161="",AND(H161&lt;&gt;"tak",H161&lt;&gt;"nie"),IF(D161="brak wyniku",E161&lt;&gt;"",NOT(ISNUMBER(E161)))),"",IF(H161="tak","do ręcznej oceny",IF(OR(D161="inne",D161="brak wyniku",SUMPRODUCT(('Kategorie'!$A$2:$A$18=D161)*1)=0),"do ręcznej oceny",IF(SUMPRODUCT(('Kategorie'!$A$2:$A$18=D161)*(LEN('Kategorie'!$B$2:$B$18)&gt;0))=0,"do ręcznej oceny",IF(E161&gt;=SUMPRODUCT(('Kategorie'!$A$2:$A$18=D161)*'Kategorie'!$B$2:$B$18),D161,"do ręcznej oceny")))))</f>
        <v/>
      </c>
      <c r="G161" s="5" t="n"/>
      <c r="H161" s="5" t="n"/>
      <c r="I161" s="5" t="n"/>
    </row>
    <row r="162">
      <c r="A162" s="4" t="n"/>
      <c r="B162" s="5" t="n"/>
      <c r="C162" s="5" t="n"/>
      <c r="D162" s="5" t="n"/>
      <c r="E162" s="4" t="n"/>
      <c r="F162">
        <f>IF(OR(A162="",B162="",C162="",D162="",AND(H162&lt;&gt;"tak",H162&lt;&gt;"nie"),IF(D162="brak wyniku",E162&lt;&gt;"",NOT(ISNUMBER(E162)))),"",IF(H162="tak","do ręcznej oceny",IF(OR(D162="inne",D162="brak wyniku",SUMPRODUCT(('Kategorie'!$A$2:$A$18=D162)*1)=0),"do ręcznej oceny",IF(SUMPRODUCT(('Kategorie'!$A$2:$A$18=D162)*(LEN('Kategorie'!$B$2:$B$18)&gt;0))=0,"do ręcznej oceny",IF(E162&gt;=SUMPRODUCT(('Kategorie'!$A$2:$A$18=D162)*'Kategorie'!$B$2:$B$18),D162,"do ręcznej oceny")))))</f>
        <v/>
      </c>
      <c r="G162" s="5" t="n"/>
      <c r="H162" s="5" t="n"/>
      <c r="I162" s="5" t="n"/>
    </row>
    <row r="163">
      <c r="A163" s="4" t="n"/>
      <c r="B163" s="5" t="n"/>
      <c r="C163" s="5" t="n"/>
      <c r="D163" s="5" t="n"/>
      <c r="E163" s="4" t="n"/>
      <c r="F163">
        <f>IF(OR(A163="",B163="",C163="",D163="",AND(H163&lt;&gt;"tak",H163&lt;&gt;"nie"),IF(D163="brak wyniku",E163&lt;&gt;"",NOT(ISNUMBER(E163)))),"",IF(H163="tak","do ręcznej oceny",IF(OR(D163="inne",D163="brak wyniku",SUMPRODUCT(('Kategorie'!$A$2:$A$18=D163)*1)=0),"do ręcznej oceny",IF(SUMPRODUCT(('Kategorie'!$A$2:$A$18=D163)*(LEN('Kategorie'!$B$2:$B$18)&gt;0))=0,"do ręcznej oceny",IF(E163&gt;=SUMPRODUCT(('Kategorie'!$A$2:$A$18=D163)*'Kategorie'!$B$2:$B$18),D163,"do ręcznej oceny")))))</f>
        <v/>
      </c>
      <c r="G163" s="5" t="n"/>
      <c r="H163" s="5" t="n"/>
      <c r="I163" s="5" t="n"/>
    </row>
    <row r="164">
      <c r="A164" s="4" t="n"/>
      <c r="B164" s="5" t="n"/>
      <c r="C164" s="5" t="n"/>
      <c r="D164" s="5" t="n"/>
      <c r="E164" s="4" t="n"/>
      <c r="F164">
        <f>IF(OR(A164="",B164="",C164="",D164="",AND(H164&lt;&gt;"tak",H164&lt;&gt;"nie"),IF(D164="brak wyniku",E164&lt;&gt;"",NOT(ISNUMBER(E164)))),"",IF(H164="tak","do ręcznej oceny",IF(OR(D164="inne",D164="brak wyniku",SUMPRODUCT(('Kategorie'!$A$2:$A$18=D164)*1)=0),"do ręcznej oceny",IF(SUMPRODUCT(('Kategorie'!$A$2:$A$18=D164)*(LEN('Kategorie'!$B$2:$B$18)&gt;0))=0,"do ręcznej oceny",IF(E164&gt;=SUMPRODUCT(('Kategorie'!$A$2:$A$18=D164)*'Kategorie'!$B$2:$B$18),D164,"do ręcznej oceny")))))</f>
        <v/>
      </c>
      <c r="G164" s="5" t="n"/>
      <c r="H164" s="5" t="n"/>
      <c r="I164" s="5" t="n"/>
    </row>
    <row r="165">
      <c r="A165" s="4" t="n"/>
      <c r="B165" s="5" t="n"/>
      <c r="C165" s="5" t="n"/>
      <c r="D165" s="5" t="n"/>
      <c r="E165" s="4" t="n"/>
      <c r="F165">
        <f>IF(OR(A165="",B165="",C165="",D165="",AND(H165&lt;&gt;"tak",H165&lt;&gt;"nie"),IF(D165="brak wyniku",E165&lt;&gt;"",NOT(ISNUMBER(E165)))),"",IF(H165="tak","do ręcznej oceny",IF(OR(D165="inne",D165="brak wyniku",SUMPRODUCT(('Kategorie'!$A$2:$A$18=D165)*1)=0),"do ręcznej oceny",IF(SUMPRODUCT(('Kategorie'!$A$2:$A$18=D165)*(LEN('Kategorie'!$B$2:$B$18)&gt;0))=0,"do ręcznej oceny",IF(E165&gt;=SUMPRODUCT(('Kategorie'!$A$2:$A$18=D165)*'Kategorie'!$B$2:$B$18),D165,"do ręcznej oceny")))))</f>
        <v/>
      </c>
      <c r="G165" s="5" t="n"/>
      <c r="H165" s="5" t="n"/>
      <c r="I165" s="5" t="n"/>
    </row>
    <row r="166">
      <c r="A166" s="4" t="n"/>
      <c r="B166" s="5" t="n"/>
      <c r="C166" s="5" t="n"/>
      <c r="D166" s="5" t="n"/>
      <c r="E166" s="4" t="n"/>
      <c r="F166">
        <f>IF(OR(A166="",B166="",C166="",D166="",AND(H166&lt;&gt;"tak",H166&lt;&gt;"nie"),IF(D166="brak wyniku",E166&lt;&gt;"",NOT(ISNUMBER(E166)))),"",IF(H166="tak","do ręcznej oceny",IF(OR(D166="inne",D166="brak wyniku",SUMPRODUCT(('Kategorie'!$A$2:$A$18=D166)*1)=0),"do ręcznej oceny",IF(SUMPRODUCT(('Kategorie'!$A$2:$A$18=D166)*(LEN('Kategorie'!$B$2:$B$18)&gt;0))=0,"do ręcznej oceny",IF(E166&gt;=SUMPRODUCT(('Kategorie'!$A$2:$A$18=D166)*'Kategorie'!$B$2:$B$18),D166,"do ręcznej oceny")))))</f>
        <v/>
      </c>
      <c r="G166" s="5" t="n"/>
      <c r="H166" s="5" t="n"/>
      <c r="I166" s="5" t="n"/>
    </row>
    <row r="167">
      <c r="A167" s="4" t="n"/>
      <c r="B167" s="5" t="n"/>
      <c r="C167" s="5" t="n"/>
      <c r="D167" s="5" t="n"/>
      <c r="E167" s="4" t="n"/>
      <c r="F167">
        <f>IF(OR(A167="",B167="",C167="",D167="",AND(H167&lt;&gt;"tak",H167&lt;&gt;"nie"),IF(D167="brak wyniku",E167&lt;&gt;"",NOT(ISNUMBER(E167)))),"",IF(H167="tak","do ręcznej oceny",IF(OR(D167="inne",D167="brak wyniku",SUMPRODUCT(('Kategorie'!$A$2:$A$18=D167)*1)=0),"do ręcznej oceny",IF(SUMPRODUCT(('Kategorie'!$A$2:$A$18=D167)*(LEN('Kategorie'!$B$2:$B$18)&gt;0))=0,"do ręcznej oceny",IF(E167&gt;=SUMPRODUCT(('Kategorie'!$A$2:$A$18=D167)*'Kategorie'!$B$2:$B$18),D167,"do ręcznej oceny")))))</f>
        <v/>
      </c>
      <c r="G167" s="5" t="n"/>
      <c r="H167" s="5" t="n"/>
      <c r="I167" s="5" t="n"/>
    </row>
    <row r="168">
      <c r="A168" s="4" t="n"/>
      <c r="B168" s="5" t="n"/>
      <c r="C168" s="5" t="n"/>
      <c r="D168" s="5" t="n"/>
      <c r="E168" s="4" t="n"/>
      <c r="F168">
        <f>IF(OR(A168="",B168="",C168="",D168="",AND(H168&lt;&gt;"tak",H168&lt;&gt;"nie"),IF(D168="brak wyniku",E168&lt;&gt;"",NOT(ISNUMBER(E168)))),"",IF(H168="tak","do ręcznej oceny",IF(OR(D168="inne",D168="brak wyniku",SUMPRODUCT(('Kategorie'!$A$2:$A$18=D168)*1)=0),"do ręcznej oceny",IF(SUMPRODUCT(('Kategorie'!$A$2:$A$18=D168)*(LEN('Kategorie'!$B$2:$B$18)&gt;0))=0,"do ręcznej oceny",IF(E168&gt;=SUMPRODUCT(('Kategorie'!$A$2:$A$18=D168)*'Kategorie'!$B$2:$B$18),D168,"do ręcznej oceny")))))</f>
        <v/>
      </c>
      <c r="G168" s="5" t="n"/>
      <c r="H168" s="5" t="n"/>
      <c r="I168" s="5" t="n"/>
    </row>
    <row r="169">
      <c r="A169" s="4" t="n"/>
      <c r="B169" s="5" t="n"/>
      <c r="C169" s="5" t="n"/>
      <c r="D169" s="5" t="n"/>
      <c r="E169" s="4" t="n"/>
      <c r="F169">
        <f>IF(OR(A169="",B169="",C169="",D169="",AND(H169&lt;&gt;"tak",H169&lt;&gt;"nie"),IF(D169="brak wyniku",E169&lt;&gt;"",NOT(ISNUMBER(E169)))),"",IF(H169="tak","do ręcznej oceny",IF(OR(D169="inne",D169="brak wyniku",SUMPRODUCT(('Kategorie'!$A$2:$A$18=D169)*1)=0),"do ręcznej oceny",IF(SUMPRODUCT(('Kategorie'!$A$2:$A$18=D169)*(LEN('Kategorie'!$B$2:$B$18)&gt;0))=0,"do ręcznej oceny",IF(E169&gt;=SUMPRODUCT(('Kategorie'!$A$2:$A$18=D169)*'Kategorie'!$B$2:$B$18),D169,"do ręcznej oceny")))))</f>
        <v/>
      </c>
      <c r="G169" s="5" t="n"/>
      <c r="H169" s="5" t="n"/>
      <c r="I169" s="5" t="n"/>
    </row>
    <row r="170">
      <c r="A170" s="4" t="n"/>
      <c r="B170" s="5" t="n"/>
      <c r="C170" s="5" t="n"/>
      <c r="D170" s="5" t="n"/>
      <c r="E170" s="4" t="n"/>
      <c r="F170">
        <f>IF(OR(A170="",B170="",C170="",D170="",AND(H170&lt;&gt;"tak",H170&lt;&gt;"nie"),IF(D170="brak wyniku",E170&lt;&gt;"",NOT(ISNUMBER(E170)))),"",IF(H170="tak","do ręcznej oceny",IF(OR(D170="inne",D170="brak wyniku",SUMPRODUCT(('Kategorie'!$A$2:$A$18=D170)*1)=0),"do ręcznej oceny",IF(SUMPRODUCT(('Kategorie'!$A$2:$A$18=D170)*(LEN('Kategorie'!$B$2:$B$18)&gt;0))=0,"do ręcznej oceny",IF(E170&gt;=SUMPRODUCT(('Kategorie'!$A$2:$A$18=D170)*'Kategorie'!$B$2:$B$18),D170,"do ręcznej oceny")))))</f>
        <v/>
      </c>
      <c r="G170" s="5" t="n"/>
      <c r="H170" s="5" t="n"/>
      <c r="I170" s="5" t="n"/>
    </row>
    <row r="171">
      <c r="A171" s="4" t="n"/>
      <c r="B171" s="5" t="n"/>
      <c r="C171" s="5" t="n"/>
      <c r="D171" s="5" t="n"/>
      <c r="E171" s="4" t="n"/>
      <c r="F171">
        <f>IF(OR(A171="",B171="",C171="",D171="",AND(H171&lt;&gt;"tak",H171&lt;&gt;"nie"),IF(D171="brak wyniku",E171&lt;&gt;"",NOT(ISNUMBER(E171)))),"",IF(H171="tak","do ręcznej oceny",IF(OR(D171="inne",D171="brak wyniku",SUMPRODUCT(('Kategorie'!$A$2:$A$18=D171)*1)=0),"do ręcznej oceny",IF(SUMPRODUCT(('Kategorie'!$A$2:$A$18=D171)*(LEN('Kategorie'!$B$2:$B$18)&gt;0))=0,"do ręcznej oceny",IF(E171&gt;=SUMPRODUCT(('Kategorie'!$A$2:$A$18=D171)*'Kategorie'!$B$2:$B$18),D171,"do ręcznej oceny")))))</f>
        <v/>
      </c>
      <c r="G171" s="5" t="n"/>
      <c r="H171" s="5" t="n"/>
      <c r="I171" s="5" t="n"/>
    </row>
    <row r="172">
      <c r="A172" s="4" t="n"/>
      <c r="B172" s="5" t="n"/>
      <c r="C172" s="5" t="n"/>
      <c r="D172" s="5" t="n"/>
      <c r="E172" s="4" t="n"/>
      <c r="F172">
        <f>IF(OR(A172="",B172="",C172="",D172="",AND(H172&lt;&gt;"tak",H172&lt;&gt;"nie"),IF(D172="brak wyniku",E172&lt;&gt;"",NOT(ISNUMBER(E172)))),"",IF(H172="tak","do ręcznej oceny",IF(OR(D172="inne",D172="brak wyniku",SUMPRODUCT(('Kategorie'!$A$2:$A$18=D172)*1)=0),"do ręcznej oceny",IF(SUMPRODUCT(('Kategorie'!$A$2:$A$18=D172)*(LEN('Kategorie'!$B$2:$B$18)&gt;0))=0,"do ręcznej oceny",IF(E172&gt;=SUMPRODUCT(('Kategorie'!$A$2:$A$18=D172)*'Kategorie'!$B$2:$B$18),D172,"do ręcznej oceny")))))</f>
        <v/>
      </c>
      <c r="G172" s="5" t="n"/>
      <c r="H172" s="5" t="n"/>
      <c r="I172" s="5" t="n"/>
    </row>
    <row r="173">
      <c r="A173" s="4" t="n"/>
      <c r="B173" s="5" t="n"/>
      <c r="C173" s="5" t="n"/>
      <c r="D173" s="5" t="n"/>
      <c r="E173" s="4" t="n"/>
      <c r="F173">
        <f>IF(OR(A173="",B173="",C173="",D173="",AND(H173&lt;&gt;"tak",H173&lt;&gt;"nie"),IF(D173="brak wyniku",E173&lt;&gt;"",NOT(ISNUMBER(E173)))),"",IF(H173="tak","do ręcznej oceny",IF(OR(D173="inne",D173="brak wyniku",SUMPRODUCT(('Kategorie'!$A$2:$A$18=D173)*1)=0),"do ręcznej oceny",IF(SUMPRODUCT(('Kategorie'!$A$2:$A$18=D173)*(LEN('Kategorie'!$B$2:$B$18)&gt;0))=0,"do ręcznej oceny",IF(E173&gt;=SUMPRODUCT(('Kategorie'!$A$2:$A$18=D173)*'Kategorie'!$B$2:$B$18),D173,"do ręcznej oceny")))))</f>
        <v/>
      </c>
      <c r="G173" s="5" t="n"/>
      <c r="H173" s="5" t="n"/>
      <c r="I173" s="5" t="n"/>
    </row>
    <row r="174">
      <c r="A174" s="4" t="n"/>
      <c r="B174" s="5" t="n"/>
      <c r="C174" s="5" t="n"/>
      <c r="D174" s="5" t="n"/>
      <c r="E174" s="4" t="n"/>
      <c r="F174">
        <f>IF(OR(A174="",B174="",C174="",D174="",AND(H174&lt;&gt;"tak",H174&lt;&gt;"nie"),IF(D174="brak wyniku",E174&lt;&gt;"",NOT(ISNUMBER(E174)))),"",IF(H174="tak","do ręcznej oceny",IF(OR(D174="inne",D174="brak wyniku",SUMPRODUCT(('Kategorie'!$A$2:$A$18=D174)*1)=0),"do ręcznej oceny",IF(SUMPRODUCT(('Kategorie'!$A$2:$A$18=D174)*(LEN('Kategorie'!$B$2:$B$18)&gt;0))=0,"do ręcznej oceny",IF(E174&gt;=SUMPRODUCT(('Kategorie'!$A$2:$A$18=D174)*'Kategorie'!$B$2:$B$18),D174,"do ręcznej oceny")))))</f>
        <v/>
      </c>
      <c r="G174" s="5" t="n"/>
      <c r="H174" s="5" t="n"/>
      <c r="I174" s="5" t="n"/>
    </row>
    <row r="175">
      <c r="A175" s="4" t="n"/>
      <c r="B175" s="5" t="n"/>
      <c r="C175" s="5" t="n"/>
      <c r="D175" s="5" t="n"/>
      <c r="E175" s="4" t="n"/>
      <c r="F175">
        <f>IF(OR(A175="",B175="",C175="",D175="",AND(H175&lt;&gt;"tak",H175&lt;&gt;"nie"),IF(D175="brak wyniku",E175&lt;&gt;"",NOT(ISNUMBER(E175)))),"",IF(H175="tak","do ręcznej oceny",IF(OR(D175="inne",D175="brak wyniku",SUMPRODUCT(('Kategorie'!$A$2:$A$18=D175)*1)=0),"do ręcznej oceny",IF(SUMPRODUCT(('Kategorie'!$A$2:$A$18=D175)*(LEN('Kategorie'!$B$2:$B$18)&gt;0))=0,"do ręcznej oceny",IF(E175&gt;=SUMPRODUCT(('Kategorie'!$A$2:$A$18=D175)*'Kategorie'!$B$2:$B$18),D175,"do ręcznej oceny")))))</f>
        <v/>
      </c>
      <c r="G175" s="5" t="n"/>
      <c r="H175" s="5" t="n"/>
      <c r="I175" s="5" t="n"/>
    </row>
    <row r="176">
      <c r="A176" s="4" t="n"/>
      <c r="B176" s="5" t="n"/>
      <c r="C176" s="5" t="n"/>
      <c r="D176" s="5" t="n"/>
      <c r="E176" s="4" t="n"/>
      <c r="F176">
        <f>IF(OR(A176="",B176="",C176="",D176="",AND(H176&lt;&gt;"tak",H176&lt;&gt;"nie"),IF(D176="brak wyniku",E176&lt;&gt;"",NOT(ISNUMBER(E176)))),"",IF(H176="tak","do ręcznej oceny",IF(OR(D176="inne",D176="brak wyniku",SUMPRODUCT(('Kategorie'!$A$2:$A$18=D176)*1)=0),"do ręcznej oceny",IF(SUMPRODUCT(('Kategorie'!$A$2:$A$18=D176)*(LEN('Kategorie'!$B$2:$B$18)&gt;0))=0,"do ręcznej oceny",IF(E176&gt;=SUMPRODUCT(('Kategorie'!$A$2:$A$18=D176)*'Kategorie'!$B$2:$B$18),D176,"do ręcznej oceny")))))</f>
        <v/>
      </c>
      <c r="G176" s="5" t="n"/>
      <c r="H176" s="5" t="n"/>
      <c r="I176" s="5" t="n"/>
    </row>
    <row r="177">
      <c r="A177" s="4" t="n"/>
      <c r="B177" s="5" t="n"/>
      <c r="C177" s="5" t="n"/>
      <c r="D177" s="5" t="n"/>
      <c r="E177" s="4" t="n"/>
      <c r="F177">
        <f>IF(OR(A177="",B177="",C177="",D177="",AND(H177&lt;&gt;"tak",H177&lt;&gt;"nie"),IF(D177="brak wyniku",E177&lt;&gt;"",NOT(ISNUMBER(E177)))),"",IF(H177="tak","do ręcznej oceny",IF(OR(D177="inne",D177="brak wyniku",SUMPRODUCT(('Kategorie'!$A$2:$A$18=D177)*1)=0),"do ręcznej oceny",IF(SUMPRODUCT(('Kategorie'!$A$2:$A$18=D177)*(LEN('Kategorie'!$B$2:$B$18)&gt;0))=0,"do ręcznej oceny",IF(E177&gt;=SUMPRODUCT(('Kategorie'!$A$2:$A$18=D177)*'Kategorie'!$B$2:$B$18),D177,"do ręcznej oceny")))))</f>
        <v/>
      </c>
      <c r="G177" s="5" t="n"/>
      <c r="H177" s="5" t="n"/>
      <c r="I177" s="5" t="n"/>
    </row>
    <row r="178">
      <c r="A178" s="4" t="n"/>
      <c r="B178" s="5" t="n"/>
      <c r="C178" s="5" t="n"/>
      <c r="D178" s="5" t="n"/>
      <c r="E178" s="4" t="n"/>
      <c r="F178">
        <f>IF(OR(A178="",B178="",C178="",D178="",AND(H178&lt;&gt;"tak",H178&lt;&gt;"nie"),IF(D178="brak wyniku",E178&lt;&gt;"",NOT(ISNUMBER(E178)))),"",IF(H178="tak","do ręcznej oceny",IF(OR(D178="inne",D178="brak wyniku",SUMPRODUCT(('Kategorie'!$A$2:$A$18=D178)*1)=0),"do ręcznej oceny",IF(SUMPRODUCT(('Kategorie'!$A$2:$A$18=D178)*(LEN('Kategorie'!$B$2:$B$18)&gt;0))=0,"do ręcznej oceny",IF(E178&gt;=SUMPRODUCT(('Kategorie'!$A$2:$A$18=D178)*'Kategorie'!$B$2:$B$18),D178,"do ręcznej oceny")))))</f>
        <v/>
      </c>
      <c r="G178" s="5" t="n"/>
      <c r="H178" s="5" t="n"/>
      <c r="I178" s="5" t="n"/>
    </row>
    <row r="179">
      <c r="A179" s="4" t="n"/>
      <c r="B179" s="5" t="n"/>
      <c r="C179" s="5" t="n"/>
      <c r="D179" s="5" t="n"/>
      <c r="E179" s="4" t="n"/>
      <c r="F179">
        <f>IF(OR(A179="",B179="",C179="",D179="",AND(H179&lt;&gt;"tak",H179&lt;&gt;"nie"),IF(D179="brak wyniku",E179&lt;&gt;"",NOT(ISNUMBER(E179)))),"",IF(H179="tak","do ręcznej oceny",IF(OR(D179="inne",D179="brak wyniku",SUMPRODUCT(('Kategorie'!$A$2:$A$18=D179)*1)=0),"do ręcznej oceny",IF(SUMPRODUCT(('Kategorie'!$A$2:$A$18=D179)*(LEN('Kategorie'!$B$2:$B$18)&gt;0))=0,"do ręcznej oceny",IF(E179&gt;=SUMPRODUCT(('Kategorie'!$A$2:$A$18=D179)*'Kategorie'!$B$2:$B$18),D179,"do ręcznej oceny")))))</f>
        <v/>
      </c>
      <c r="G179" s="5" t="n"/>
      <c r="H179" s="5" t="n"/>
      <c r="I179" s="5" t="n"/>
    </row>
    <row r="180">
      <c r="A180" s="4" t="n"/>
      <c r="B180" s="5" t="n"/>
      <c r="C180" s="5" t="n"/>
      <c r="D180" s="5" t="n"/>
      <c r="E180" s="4" t="n"/>
      <c r="F180">
        <f>IF(OR(A180="",B180="",C180="",D180="",AND(H180&lt;&gt;"tak",H180&lt;&gt;"nie"),IF(D180="brak wyniku",E180&lt;&gt;"",NOT(ISNUMBER(E180)))),"",IF(H180="tak","do ręcznej oceny",IF(OR(D180="inne",D180="brak wyniku",SUMPRODUCT(('Kategorie'!$A$2:$A$18=D180)*1)=0),"do ręcznej oceny",IF(SUMPRODUCT(('Kategorie'!$A$2:$A$18=D180)*(LEN('Kategorie'!$B$2:$B$18)&gt;0))=0,"do ręcznej oceny",IF(E180&gt;=SUMPRODUCT(('Kategorie'!$A$2:$A$18=D180)*'Kategorie'!$B$2:$B$18),D180,"do ręcznej oceny")))))</f>
        <v/>
      </c>
      <c r="G180" s="5" t="n"/>
      <c r="H180" s="5" t="n"/>
      <c r="I180" s="5" t="n"/>
    </row>
    <row r="181">
      <c r="A181" s="4" t="n"/>
      <c r="B181" s="5" t="n"/>
      <c r="C181" s="5" t="n"/>
      <c r="D181" s="5" t="n"/>
      <c r="E181" s="4" t="n"/>
      <c r="F181">
        <f>IF(OR(A181="",B181="",C181="",D181="",AND(H181&lt;&gt;"tak",H181&lt;&gt;"nie"),IF(D181="brak wyniku",E181&lt;&gt;"",NOT(ISNUMBER(E181)))),"",IF(H181="tak","do ręcznej oceny",IF(OR(D181="inne",D181="brak wyniku",SUMPRODUCT(('Kategorie'!$A$2:$A$18=D181)*1)=0),"do ręcznej oceny",IF(SUMPRODUCT(('Kategorie'!$A$2:$A$18=D181)*(LEN('Kategorie'!$B$2:$B$18)&gt;0))=0,"do ręcznej oceny",IF(E181&gt;=SUMPRODUCT(('Kategorie'!$A$2:$A$18=D181)*'Kategorie'!$B$2:$B$18),D181,"do ręcznej oceny")))))</f>
        <v/>
      </c>
      <c r="G181" s="5" t="n"/>
      <c r="H181" s="5" t="n"/>
      <c r="I181" s="5" t="n"/>
    </row>
    <row r="182">
      <c r="A182" s="4" t="n"/>
      <c r="B182" s="5" t="n"/>
      <c r="C182" s="5" t="n"/>
      <c r="D182" s="5" t="n"/>
      <c r="E182" s="4" t="n"/>
      <c r="F182">
        <f>IF(OR(A182="",B182="",C182="",D182="",AND(H182&lt;&gt;"tak",H182&lt;&gt;"nie"),IF(D182="brak wyniku",E182&lt;&gt;"",NOT(ISNUMBER(E182)))),"",IF(H182="tak","do ręcznej oceny",IF(OR(D182="inne",D182="brak wyniku",SUMPRODUCT(('Kategorie'!$A$2:$A$18=D182)*1)=0),"do ręcznej oceny",IF(SUMPRODUCT(('Kategorie'!$A$2:$A$18=D182)*(LEN('Kategorie'!$B$2:$B$18)&gt;0))=0,"do ręcznej oceny",IF(E182&gt;=SUMPRODUCT(('Kategorie'!$A$2:$A$18=D182)*'Kategorie'!$B$2:$B$18),D182,"do ręcznej oceny")))))</f>
        <v/>
      </c>
      <c r="G182" s="5" t="n"/>
      <c r="H182" s="5" t="n"/>
      <c r="I182" s="5" t="n"/>
    </row>
    <row r="183">
      <c r="A183" s="4" t="n"/>
      <c r="B183" s="5" t="n"/>
      <c r="C183" s="5" t="n"/>
      <c r="D183" s="5" t="n"/>
      <c r="E183" s="4" t="n"/>
      <c r="F183">
        <f>IF(OR(A183="",B183="",C183="",D183="",AND(H183&lt;&gt;"tak",H183&lt;&gt;"nie"),IF(D183="brak wyniku",E183&lt;&gt;"",NOT(ISNUMBER(E183)))),"",IF(H183="tak","do ręcznej oceny",IF(OR(D183="inne",D183="brak wyniku",SUMPRODUCT(('Kategorie'!$A$2:$A$18=D183)*1)=0),"do ręcznej oceny",IF(SUMPRODUCT(('Kategorie'!$A$2:$A$18=D183)*(LEN('Kategorie'!$B$2:$B$18)&gt;0))=0,"do ręcznej oceny",IF(E183&gt;=SUMPRODUCT(('Kategorie'!$A$2:$A$18=D183)*'Kategorie'!$B$2:$B$18),D183,"do ręcznej oceny")))))</f>
        <v/>
      </c>
      <c r="G183" s="5" t="n"/>
      <c r="H183" s="5" t="n"/>
      <c r="I183" s="5" t="n"/>
    </row>
    <row r="184">
      <c r="A184" s="4" t="n"/>
      <c r="B184" s="5" t="n"/>
      <c r="C184" s="5" t="n"/>
      <c r="D184" s="5" t="n"/>
      <c r="E184" s="4" t="n"/>
      <c r="F184">
        <f>IF(OR(A184="",B184="",C184="",D184="",AND(H184&lt;&gt;"tak",H184&lt;&gt;"nie"),IF(D184="brak wyniku",E184&lt;&gt;"",NOT(ISNUMBER(E184)))),"",IF(H184="tak","do ręcznej oceny",IF(OR(D184="inne",D184="brak wyniku",SUMPRODUCT(('Kategorie'!$A$2:$A$18=D184)*1)=0),"do ręcznej oceny",IF(SUMPRODUCT(('Kategorie'!$A$2:$A$18=D184)*(LEN('Kategorie'!$B$2:$B$18)&gt;0))=0,"do ręcznej oceny",IF(E184&gt;=SUMPRODUCT(('Kategorie'!$A$2:$A$18=D184)*'Kategorie'!$B$2:$B$18),D184,"do ręcznej oceny")))))</f>
        <v/>
      </c>
      <c r="G184" s="5" t="n"/>
      <c r="H184" s="5" t="n"/>
      <c r="I184" s="5" t="n"/>
    </row>
    <row r="185">
      <c r="A185" s="4" t="n"/>
      <c r="B185" s="5" t="n"/>
      <c r="C185" s="5" t="n"/>
      <c r="D185" s="5" t="n"/>
      <c r="E185" s="4" t="n"/>
      <c r="F185">
        <f>IF(OR(A185="",B185="",C185="",D185="",AND(H185&lt;&gt;"tak",H185&lt;&gt;"nie"),IF(D185="brak wyniku",E185&lt;&gt;"",NOT(ISNUMBER(E185)))),"",IF(H185="tak","do ręcznej oceny",IF(OR(D185="inne",D185="brak wyniku",SUMPRODUCT(('Kategorie'!$A$2:$A$18=D185)*1)=0),"do ręcznej oceny",IF(SUMPRODUCT(('Kategorie'!$A$2:$A$18=D185)*(LEN('Kategorie'!$B$2:$B$18)&gt;0))=0,"do ręcznej oceny",IF(E185&gt;=SUMPRODUCT(('Kategorie'!$A$2:$A$18=D185)*'Kategorie'!$B$2:$B$18),D185,"do ręcznej oceny")))))</f>
        <v/>
      </c>
      <c r="G185" s="5" t="n"/>
      <c r="H185" s="5" t="n"/>
      <c r="I185" s="5" t="n"/>
    </row>
    <row r="186">
      <c r="A186" s="4" t="n"/>
      <c r="B186" s="5" t="n"/>
      <c r="C186" s="5" t="n"/>
      <c r="D186" s="5" t="n"/>
      <c r="E186" s="4" t="n"/>
      <c r="F186">
        <f>IF(OR(A186="",B186="",C186="",D186="",AND(H186&lt;&gt;"tak",H186&lt;&gt;"nie"),IF(D186="brak wyniku",E186&lt;&gt;"",NOT(ISNUMBER(E186)))),"",IF(H186="tak","do ręcznej oceny",IF(OR(D186="inne",D186="brak wyniku",SUMPRODUCT(('Kategorie'!$A$2:$A$18=D186)*1)=0),"do ręcznej oceny",IF(SUMPRODUCT(('Kategorie'!$A$2:$A$18=D186)*(LEN('Kategorie'!$B$2:$B$18)&gt;0))=0,"do ręcznej oceny",IF(E186&gt;=SUMPRODUCT(('Kategorie'!$A$2:$A$18=D186)*'Kategorie'!$B$2:$B$18),D186,"do ręcznej oceny")))))</f>
        <v/>
      </c>
      <c r="G186" s="5" t="n"/>
      <c r="H186" s="5" t="n"/>
      <c r="I186" s="5" t="n"/>
    </row>
    <row r="187">
      <c r="A187" s="4" t="n"/>
      <c r="B187" s="5" t="n"/>
      <c r="C187" s="5" t="n"/>
      <c r="D187" s="5" t="n"/>
      <c r="E187" s="4" t="n"/>
      <c r="F187">
        <f>IF(OR(A187="",B187="",C187="",D187="",AND(H187&lt;&gt;"tak",H187&lt;&gt;"nie"),IF(D187="brak wyniku",E187&lt;&gt;"",NOT(ISNUMBER(E187)))),"",IF(H187="tak","do ręcznej oceny",IF(OR(D187="inne",D187="brak wyniku",SUMPRODUCT(('Kategorie'!$A$2:$A$18=D187)*1)=0),"do ręcznej oceny",IF(SUMPRODUCT(('Kategorie'!$A$2:$A$18=D187)*(LEN('Kategorie'!$B$2:$B$18)&gt;0))=0,"do ręcznej oceny",IF(E187&gt;=SUMPRODUCT(('Kategorie'!$A$2:$A$18=D187)*'Kategorie'!$B$2:$B$18),D187,"do ręcznej oceny")))))</f>
        <v/>
      </c>
      <c r="G187" s="5" t="n"/>
      <c r="H187" s="5" t="n"/>
      <c r="I187" s="5" t="n"/>
    </row>
    <row r="188">
      <c r="A188" s="4" t="n"/>
      <c r="B188" s="5" t="n"/>
      <c r="C188" s="5" t="n"/>
      <c r="D188" s="5" t="n"/>
      <c r="E188" s="4" t="n"/>
      <c r="F188">
        <f>IF(OR(A188="",B188="",C188="",D188="",AND(H188&lt;&gt;"tak",H188&lt;&gt;"nie"),IF(D188="brak wyniku",E188&lt;&gt;"",NOT(ISNUMBER(E188)))),"",IF(H188="tak","do ręcznej oceny",IF(OR(D188="inne",D188="brak wyniku",SUMPRODUCT(('Kategorie'!$A$2:$A$18=D188)*1)=0),"do ręcznej oceny",IF(SUMPRODUCT(('Kategorie'!$A$2:$A$18=D188)*(LEN('Kategorie'!$B$2:$B$18)&gt;0))=0,"do ręcznej oceny",IF(E188&gt;=SUMPRODUCT(('Kategorie'!$A$2:$A$18=D188)*'Kategorie'!$B$2:$B$18),D188,"do ręcznej oceny")))))</f>
        <v/>
      </c>
      <c r="G188" s="5" t="n"/>
      <c r="H188" s="5" t="n"/>
      <c r="I188" s="5" t="n"/>
    </row>
    <row r="189">
      <c r="A189" s="4" t="n"/>
      <c r="B189" s="5" t="n"/>
      <c r="C189" s="5" t="n"/>
      <c r="D189" s="5" t="n"/>
      <c r="E189" s="4" t="n"/>
      <c r="F189">
        <f>IF(OR(A189="",B189="",C189="",D189="",AND(H189&lt;&gt;"tak",H189&lt;&gt;"nie"),IF(D189="brak wyniku",E189&lt;&gt;"",NOT(ISNUMBER(E189)))),"",IF(H189="tak","do ręcznej oceny",IF(OR(D189="inne",D189="brak wyniku",SUMPRODUCT(('Kategorie'!$A$2:$A$18=D189)*1)=0),"do ręcznej oceny",IF(SUMPRODUCT(('Kategorie'!$A$2:$A$18=D189)*(LEN('Kategorie'!$B$2:$B$18)&gt;0))=0,"do ręcznej oceny",IF(E189&gt;=SUMPRODUCT(('Kategorie'!$A$2:$A$18=D189)*'Kategorie'!$B$2:$B$18),D189,"do ręcznej oceny")))))</f>
        <v/>
      </c>
      <c r="G189" s="5" t="n"/>
      <c r="H189" s="5" t="n"/>
      <c r="I189" s="5" t="n"/>
    </row>
    <row r="190">
      <c r="A190" s="4" t="n"/>
      <c r="B190" s="5" t="n"/>
      <c r="C190" s="5" t="n"/>
      <c r="D190" s="5" t="n"/>
      <c r="E190" s="4" t="n"/>
      <c r="F190">
        <f>IF(OR(A190="",B190="",C190="",D190="",AND(H190&lt;&gt;"tak",H190&lt;&gt;"nie"),IF(D190="brak wyniku",E190&lt;&gt;"",NOT(ISNUMBER(E190)))),"",IF(H190="tak","do ręcznej oceny",IF(OR(D190="inne",D190="brak wyniku",SUMPRODUCT(('Kategorie'!$A$2:$A$18=D190)*1)=0),"do ręcznej oceny",IF(SUMPRODUCT(('Kategorie'!$A$2:$A$18=D190)*(LEN('Kategorie'!$B$2:$B$18)&gt;0))=0,"do ręcznej oceny",IF(E190&gt;=SUMPRODUCT(('Kategorie'!$A$2:$A$18=D190)*'Kategorie'!$B$2:$B$18),D190,"do ręcznej oceny")))))</f>
        <v/>
      </c>
      <c r="G190" s="5" t="n"/>
      <c r="H190" s="5" t="n"/>
      <c r="I190" s="5" t="n"/>
    </row>
    <row r="191">
      <c r="A191" s="4" t="n"/>
      <c r="B191" s="5" t="n"/>
      <c r="C191" s="5" t="n"/>
      <c r="D191" s="5" t="n"/>
      <c r="E191" s="4" t="n"/>
      <c r="F191">
        <f>IF(OR(A191="",B191="",C191="",D191="",AND(H191&lt;&gt;"tak",H191&lt;&gt;"nie"),IF(D191="brak wyniku",E191&lt;&gt;"",NOT(ISNUMBER(E191)))),"",IF(H191="tak","do ręcznej oceny",IF(OR(D191="inne",D191="brak wyniku",SUMPRODUCT(('Kategorie'!$A$2:$A$18=D191)*1)=0),"do ręcznej oceny",IF(SUMPRODUCT(('Kategorie'!$A$2:$A$18=D191)*(LEN('Kategorie'!$B$2:$B$18)&gt;0))=0,"do ręcznej oceny",IF(E191&gt;=SUMPRODUCT(('Kategorie'!$A$2:$A$18=D191)*'Kategorie'!$B$2:$B$18),D191,"do ręcznej oceny")))))</f>
        <v/>
      </c>
      <c r="G191" s="5" t="n"/>
      <c r="H191" s="5" t="n"/>
      <c r="I191" s="5" t="n"/>
    </row>
    <row r="192">
      <c r="A192" s="4" t="n"/>
      <c r="B192" s="5" t="n"/>
      <c r="C192" s="5" t="n"/>
      <c r="D192" s="5" t="n"/>
      <c r="E192" s="4" t="n"/>
      <c r="F192">
        <f>IF(OR(A192="",B192="",C192="",D192="",AND(H192&lt;&gt;"tak",H192&lt;&gt;"nie"),IF(D192="brak wyniku",E192&lt;&gt;"",NOT(ISNUMBER(E192)))),"",IF(H192="tak","do ręcznej oceny",IF(OR(D192="inne",D192="brak wyniku",SUMPRODUCT(('Kategorie'!$A$2:$A$18=D192)*1)=0),"do ręcznej oceny",IF(SUMPRODUCT(('Kategorie'!$A$2:$A$18=D192)*(LEN('Kategorie'!$B$2:$B$18)&gt;0))=0,"do ręcznej oceny",IF(E192&gt;=SUMPRODUCT(('Kategorie'!$A$2:$A$18=D192)*'Kategorie'!$B$2:$B$18),D192,"do ręcznej oceny")))))</f>
        <v/>
      </c>
      <c r="G192" s="5" t="n"/>
      <c r="H192" s="5" t="n"/>
      <c r="I192" s="5" t="n"/>
    </row>
    <row r="193">
      <c r="A193" s="4" t="n"/>
      <c r="B193" s="5" t="n"/>
      <c r="C193" s="5" t="n"/>
      <c r="D193" s="5" t="n"/>
      <c r="E193" s="4" t="n"/>
      <c r="F193">
        <f>IF(OR(A193="",B193="",C193="",D193="",AND(H193&lt;&gt;"tak",H193&lt;&gt;"nie"),IF(D193="brak wyniku",E193&lt;&gt;"",NOT(ISNUMBER(E193)))),"",IF(H193="tak","do ręcznej oceny",IF(OR(D193="inne",D193="brak wyniku",SUMPRODUCT(('Kategorie'!$A$2:$A$18=D193)*1)=0),"do ręcznej oceny",IF(SUMPRODUCT(('Kategorie'!$A$2:$A$18=D193)*(LEN('Kategorie'!$B$2:$B$18)&gt;0))=0,"do ręcznej oceny",IF(E193&gt;=SUMPRODUCT(('Kategorie'!$A$2:$A$18=D193)*'Kategorie'!$B$2:$B$18),D193,"do ręcznej oceny")))))</f>
        <v/>
      </c>
      <c r="G193" s="5" t="n"/>
      <c r="H193" s="5" t="n"/>
      <c r="I193" s="5" t="n"/>
    </row>
    <row r="194">
      <c r="A194" s="4" t="n"/>
      <c r="B194" s="5" t="n"/>
      <c r="C194" s="5" t="n"/>
      <c r="D194" s="5" t="n"/>
      <c r="E194" s="4" t="n"/>
      <c r="F194">
        <f>IF(OR(A194="",B194="",C194="",D194="",AND(H194&lt;&gt;"tak",H194&lt;&gt;"nie"),IF(D194="brak wyniku",E194&lt;&gt;"",NOT(ISNUMBER(E194)))),"",IF(H194="tak","do ręcznej oceny",IF(OR(D194="inne",D194="brak wyniku",SUMPRODUCT(('Kategorie'!$A$2:$A$18=D194)*1)=0),"do ręcznej oceny",IF(SUMPRODUCT(('Kategorie'!$A$2:$A$18=D194)*(LEN('Kategorie'!$B$2:$B$18)&gt;0))=0,"do ręcznej oceny",IF(E194&gt;=SUMPRODUCT(('Kategorie'!$A$2:$A$18=D194)*'Kategorie'!$B$2:$B$18),D194,"do ręcznej oceny")))))</f>
        <v/>
      </c>
      <c r="G194" s="5" t="n"/>
      <c r="H194" s="5" t="n"/>
      <c r="I194" s="5" t="n"/>
    </row>
    <row r="195">
      <c r="A195" s="4" t="n"/>
      <c r="B195" s="5" t="n"/>
      <c r="C195" s="5" t="n"/>
      <c r="D195" s="5" t="n"/>
      <c r="E195" s="4" t="n"/>
      <c r="F195">
        <f>IF(OR(A195="",B195="",C195="",D195="",AND(H195&lt;&gt;"tak",H195&lt;&gt;"nie"),IF(D195="brak wyniku",E195&lt;&gt;"",NOT(ISNUMBER(E195)))),"",IF(H195="tak","do ręcznej oceny",IF(OR(D195="inne",D195="brak wyniku",SUMPRODUCT(('Kategorie'!$A$2:$A$18=D195)*1)=0),"do ręcznej oceny",IF(SUMPRODUCT(('Kategorie'!$A$2:$A$18=D195)*(LEN('Kategorie'!$B$2:$B$18)&gt;0))=0,"do ręcznej oceny",IF(E195&gt;=SUMPRODUCT(('Kategorie'!$A$2:$A$18=D195)*'Kategorie'!$B$2:$B$18),D195,"do ręcznej oceny")))))</f>
        <v/>
      </c>
      <c r="G195" s="5" t="n"/>
      <c r="H195" s="5" t="n"/>
      <c r="I195" s="5" t="n"/>
    </row>
    <row r="196">
      <c r="A196" s="4" t="n"/>
      <c r="B196" s="5" t="n"/>
      <c r="C196" s="5" t="n"/>
      <c r="D196" s="5" t="n"/>
      <c r="E196" s="4" t="n"/>
      <c r="F196">
        <f>IF(OR(A196="",B196="",C196="",D196="",AND(H196&lt;&gt;"tak",H196&lt;&gt;"nie"),IF(D196="brak wyniku",E196&lt;&gt;"",NOT(ISNUMBER(E196)))),"",IF(H196="tak","do ręcznej oceny",IF(OR(D196="inne",D196="brak wyniku",SUMPRODUCT(('Kategorie'!$A$2:$A$18=D196)*1)=0),"do ręcznej oceny",IF(SUMPRODUCT(('Kategorie'!$A$2:$A$18=D196)*(LEN('Kategorie'!$B$2:$B$18)&gt;0))=0,"do ręcznej oceny",IF(E196&gt;=SUMPRODUCT(('Kategorie'!$A$2:$A$18=D196)*'Kategorie'!$B$2:$B$18),D196,"do ręcznej oceny")))))</f>
        <v/>
      </c>
      <c r="G196" s="5" t="n"/>
      <c r="H196" s="5" t="n"/>
      <c r="I196" s="5" t="n"/>
    </row>
    <row r="197">
      <c r="A197" s="4" t="n"/>
      <c r="B197" s="5" t="n"/>
      <c r="C197" s="5" t="n"/>
      <c r="D197" s="5" t="n"/>
      <c r="E197" s="4" t="n"/>
      <c r="F197">
        <f>IF(OR(A197="",B197="",C197="",D197="",AND(H197&lt;&gt;"tak",H197&lt;&gt;"nie"),IF(D197="brak wyniku",E197&lt;&gt;"",NOT(ISNUMBER(E197)))),"",IF(H197="tak","do ręcznej oceny",IF(OR(D197="inne",D197="brak wyniku",SUMPRODUCT(('Kategorie'!$A$2:$A$18=D197)*1)=0),"do ręcznej oceny",IF(SUMPRODUCT(('Kategorie'!$A$2:$A$18=D197)*(LEN('Kategorie'!$B$2:$B$18)&gt;0))=0,"do ręcznej oceny",IF(E197&gt;=SUMPRODUCT(('Kategorie'!$A$2:$A$18=D197)*'Kategorie'!$B$2:$B$18),D197,"do ręcznej oceny")))))</f>
        <v/>
      </c>
      <c r="G197" s="5" t="n"/>
      <c r="H197" s="5" t="n"/>
      <c r="I197" s="5" t="n"/>
    </row>
    <row r="198">
      <c r="A198" s="4" t="n"/>
      <c r="B198" s="5" t="n"/>
      <c r="C198" s="5" t="n"/>
      <c r="D198" s="5" t="n"/>
      <c r="E198" s="4" t="n"/>
      <c r="F198">
        <f>IF(OR(A198="",B198="",C198="",D198="",AND(H198&lt;&gt;"tak",H198&lt;&gt;"nie"),IF(D198="brak wyniku",E198&lt;&gt;"",NOT(ISNUMBER(E198)))),"",IF(H198="tak","do ręcznej oceny",IF(OR(D198="inne",D198="brak wyniku",SUMPRODUCT(('Kategorie'!$A$2:$A$18=D198)*1)=0),"do ręcznej oceny",IF(SUMPRODUCT(('Kategorie'!$A$2:$A$18=D198)*(LEN('Kategorie'!$B$2:$B$18)&gt;0))=0,"do ręcznej oceny",IF(E198&gt;=SUMPRODUCT(('Kategorie'!$A$2:$A$18=D198)*'Kategorie'!$B$2:$B$18),D198,"do ręcznej oceny")))))</f>
        <v/>
      </c>
      <c r="G198" s="5" t="n"/>
      <c r="H198" s="5" t="n"/>
      <c r="I198" s="5" t="n"/>
    </row>
    <row r="199">
      <c r="A199" s="4" t="n"/>
      <c r="B199" s="5" t="n"/>
      <c r="C199" s="5" t="n"/>
      <c r="D199" s="5" t="n"/>
      <c r="E199" s="4" t="n"/>
      <c r="F199">
        <f>IF(OR(A199="",B199="",C199="",D199="",AND(H199&lt;&gt;"tak",H199&lt;&gt;"nie"),IF(D199="brak wyniku",E199&lt;&gt;"",NOT(ISNUMBER(E199)))),"",IF(H199="tak","do ręcznej oceny",IF(OR(D199="inne",D199="brak wyniku",SUMPRODUCT(('Kategorie'!$A$2:$A$18=D199)*1)=0),"do ręcznej oceny",IF(SUMPRODUCT(('Kategorie'!$A$2:$A$18=D199)*(LEN('Kategorie'!$B$2:$B$18)&gt;0))=0,"do ręcznej oceny",IF(E199&gt;=SUMPRODUCT(('Kategorie'!$A$2:$A$18=D199)*'Kategorie'!$B$2:$B$18),D199,"do ręcznej oceny")))))</f>
        <v/>
      </c>
      <c r="G199" s="5" t="n"/>
      <c r="H199" s="5" t="n"/>
      <c r="I199" s="5" t="n"/>
    </row>
    <row r="200">
      <c r="A200" s="4" t="n"/>
      <c r="B200" s="5" t="n"/>
      <c r="C200" s="5" t="n"/>
      <c r="D200" s="5" t="n"/>
      <c r="E200" s="4" t="n"/>
      <c r="F200">
        <f>IF(OR(A200="",B200="",C200="",D200="",AND(H200&lt;&gt;"tak",H200&lt;&gt;"nie"),IF(D200="brak wyniku",E200&lt;&gt;"",NOT(ISNUMBER(E200)))),"",IF(H200="tak","do ręcznej oceny",IF(OR(D200="inne",D200="brak wyniku",SUMPRODUCT(('Kategorie'!$A$2:$A$18=D200)*1)=0),"do ręcznej oceny",IF(SUMPRODUCT(('Kategorie'!$A$2:$A$18=D200)*(LEN('Kategorie'!$B$2:$B$18)&gt;0))=0,"do ręcznej oceny",IF(E200&gt;=SUMPRODUCT(('Kategorie'!$A$2:$A$18=D200)*'Kategorie'!$B$2:$B$18),D200,"do ręcznej oceny")))))</f>
        <v/>
      </c>
      <c r="G200" s="5" t="n"/>
      <c r="H200" s="5" t="n"/>
      <c r="I200" s="5" t="n"/>
    </row>
    <row r="201">
      <c r="A201" s="4" t="n"/>
      <c r="B201" s="5" t="n"/>
      <c r="C201" s="5" t="n"/>
      <c r="D201" s="5" t="n"/>
      <c r="E201" s="4" t="n"/>
      <c r="F201">
        <f>IF(OR(A201="",B201="",C201="",D201="",AND(H201&lt;&gt;"tak",H201&lt;&gt;"nie"),IF(D201="brak wyniku",E201&lt;&gt;"",NOT(ISNUMBER(E201)))),"",IF(H201="tak","do ręcznej oceny",IF(OR(D201="inne",D201="brak wyniku",SUMPRODUCT(('Kategorie'!$A$2:$A$18=D201)*1)=0),"do ręcznej oceny",IF(SUMPRODUCT(('Kategorie'!$A$2:$A$18=D201)*(LEN('Kategorie'!$B$2:$B$18)&gt;0))=0,"do ręcznej oceny",IF(E201&gt;=SUMPRODUCT(('Kategorie'!$A$2:$A$18=D201)*'Kategorie'!$B$2:$B$18),D201,"do ręcznej oceny")))))</f>
        <v/>
      </c>
      <c r="G201" s="5" t="n"/>
      <c r="H201" s="5" t="n"/>
      <c r="I201" s="5" t="n"/>
    </row>
    <row r="202">
      <c r="A202" s="4" t="n"/>
      <c r="B202" s="5" t="n"/>
      <c r="C202" s="5" t="n"/>
      <c r="D202" s="5" t="n"/>
      <c r="E202" s="4" t="n"/>
      <c r="F202">
        <f>IF(OR(A202="",B202="",C202="",D202="",AND(H202&lt;&gt;"tak",H202&lt;&gt;"nie"),IF(D202="brak wyniku",E202&lt;&gt;"",NOT(ISNUMBER(E202)))),"",IF(H202="tak","do ręcznej oceny",IF(OR(D202="inne",D202="brak wyniku",SUMPRODUCT(('Kategorie'!$A$2:$A$18=D202)*1)=0),"do ręcznej oceny",IF(SUMPRODUCT(('Kategorie'!$A$2:$A$18=D202)*(LEN('Kategorie'!$B$2:$B$18)&gt;0))=0,"do ręcznej oceny",IF(E202&gt;=SUMPRODUCT(('Kategorie'!$A$2:$A$18=D202)*'Kategorie'!$B$2:$B$18),D202,"do ręcznej oceny")))))</f>
        <v/>
      </c>
      <c r="G202" s="5" t="n"/>
      <c r="H202" s="5" t="n"/>
      <c r="I202" s="5" t="n"/>
    </row>
    <row r="203">
      <c r="A203" s="4" t="n"/>
      <c r="B203" s="5" t="n"/>
      <c r="C203" s="5" t="n"/>
      <c r="D203" s="5" t="n"/>
      <c r="E203" s="4" t="n"/>
      <c r="F203">
        <f>IF(OR(A203="",B203="",C203="",D203="",AND(H203&lt;&gt;"tak",H203&lt;&gt;"nie"),IF(D203="brak wyniku",E203&lt;&gt;"",NOT(ISNUMBER(E203)))),"",IF(H203="tak","do ręcznej oceny",IF(OR(D203="inne",D203="brak wyniku",SUMPRODUCT(('Kategorie'!$A$2:$A$18=D203)*1)=0),"do ręcznej oceny",IF(SUMPRODUCT(('Kategorie'!$A$2:$A$18=D203)*(LEN('Kategorie'!$B$2:$B$18)&gt;0))=0,"do ręcznej oceny",IF(E203&gt;=SUMPRODUCT(('Kategorie'!$A$2:$A$18=D203)*'Kategorie'!$B$2:$B$18),D203,"do ręcznej oceny")))))</f>
        <v/>
      </c>
      <c r="G203" s="5" t="n"/>
      <c r="H203" s="5" t="n"/>
      <c r="I203" s="5" t="n"/>
    </row>
    <row r="204">
      <c r="A204" s="4" t="n"/>
      <c r="B204" s="5" t="n"/>
      <c r="C204" s="5" t="n"/>
      <c r="D204" s="5" t="n"/>
      <c r="E204" s="4" t="n"/>
      <c r="F204">
        <f>IF(OR(A204="",B204="",C204="",D204="",AND(H204&lt;&gt;"tak",H204&lt;&gt;"nie"),IF(D204="brak wyniku",E204&lt;&gt;"",NOT(ISNUMBER(E204)))),"",IF(H204="tak","do ręcznej oceny",IF(OR(D204="inne",D204="brak wyniku",SUMPRODUCT(('Kategorie'!$A$2:$A$18=D204)*1)=0),"do ręcznej oceny",IF(SUMPRODUCT(('Kategorie'!$A$2:$A$18=D204)*(LEN('Kategorie'!$B$2:$B$18)&gt;0))=0,"do ręcznej oceny",IF(E204&gt;=SUMPRODUCT(('Kategorie'!$A$2:$A$18=D204)*'Kategorie'!$B$2:$B$18),D204,"do ręcznej oceny")))))</f>
        <v/>
      </c>
      <c r="G204" s="5" t="n"/>
      <c r="H204" s="5" t="n"/>
      <c r="I204" s="5" t="n"/>
    </row>
    <row r="205">
      <c r="A205" s="4" t="n"/>
      <c r="B205" s="5" t="n"/>
      <c r="C205" s="5" t="n"/>
      <c r="D205" s="5" t="n"/>
      <c r="E205" s="4" t="n"/>
      <c r="F205">
        <f>IF(OR(A205="",B205="",C205="",D205="",AND(H205&lt;&gt;"tak",H205&lt;&gt;"nie"),IF(D205="brak wyniku",E205&lt;&gt;"",NOT(ISNUMBER(E205)))),"",IF(H205="tak","do ręcznej oceny",IF(OR(D205="inne",D205="brak wyniku",SUMPRODUCT(('Kategorie'!$A$2:$A$18=D205)*1)=0),"do ręcznej oceny",IF(SUMPRODUCT(('Kategorie'!$A$2:$A$18=D205)*(LEN('Kategorie'!$B$2:$B$18)&gt;0))=0,"do ręcznej oceny",IF(E205&gt;=SUMPRODUCT(('Kategorie'!$A$2:$A$18=D205)*'Kategorie'!$B$2:$B$18),D205,"do ręcznej oceny")))))</f>
        <v/>
      </c>
      <c r="G205" s="5" t="n"/>
      <c r="H205" s="5" t="n"/>
      <c r="I205" s="5" t="n"/>
    </row>
    <row r="206">
      <c r="A206" s="4" t="n"/>
      <c r="B206" s="5" t="n"/>
      <c r="C206" s="5" t="n"/>
      <c r="D206" s="5" t="n"/>
      <c r="E206" s="4" t="n"/>
      <c r="F206">
        <f>IF(OR(A206="",B206="",C206="",D206="",AND(H206&lt;&gt;"tak",H206&lt;&gt;"nie"),IF(D206="brak wyniku",E206&lt;&gt;"",NOT(ISNUMBER(E206)))),"",IF(H206="tak","do ręcznej oceny",IF(OR(D206="inne",D206="brak wyniku",SUMPRODUCT(('Kategorie'!$A$2:$A$18=D206)*1)=0),"do ręcznej oceny",IF(SUMPRODUCT(('Kategorie'!$A$2:$A$18=D206)*(LEN('Kategorie'!$B$2:$B$18)&gt;0))=0,"do ręcznej oceny",IF(E206&gt;=SUMPRODUCT(('Kategorie'!$A$2:$A$18=D206)*'Kategorie'!$B$2:$B$18),D206,"do ręcznej oceny")))))</f>
        <v/>
      </c>
      <c r="G206" s="5" t="n"/>
      <c r="H206" s="5" t="n"/>
      <c r="I206" s="5" t="n"/>
    </row>
    <row r="207">
      <c r="A207" s="4" t="n"/>
      <c r="B207" s="5" t="n"/>
      <c r="C207" s="5" t="n"/>
      <c r="D207" s="5" t="n"/>
      <c r="E207" s="4" t="n"/>
      <c r="F207">
        <f>IF(OR(A207="",B207="",C207="",D207="",AND(H207&lt;&gt;"tak",H207&lt;&gt;"nie"),IF(D207="brak wyniku",E207&lt;&gt;"",NOT(ISNUMBER(E207)))),"",IF(H207="tak","do ręcznej oceny",IF(OR(D207="inne",D207="brak wyniku",SUMPRODUCT(('Kategorie'!$A$2:$A$18=D207)*1)=0),"do ręcznej oceny",IF(SUMPRODUCT(('Kategorie'!$A$2:$A$18=D207)*(LEN('Kategorie'!$B$2:$B$18)&gt;0))=0,"do ręcznej oceny",IF(E207&gt;=SUMPRODUCT(('Kategorie'!$A$2:$A$18=D207)*'Kategorie'!$B$2:$B$18),D207,"do ręcznej oceny")))))</f>
        <v/>
      </c>
      <c r="G207" s="5" t="n"/>
      <c r="H207" s="5" t="n"/>
      <c r="I207" s="5" t="n"/>
    </row>
    <row r="208">
      <c r="A208" s="4" t="n"/>
      <c r="B208" s="5" t="n"/>
      <c r="C208" s="5" t="n"/>
      <c r="D208" s="5" t="n"/>
      <c r="E208" s="4" t="n"/>
      <c r="F208">
        <f>IF(OR(A208="",B208="",C208="",D208="",AND(H208&lt;&gt;"tak",H208&lt;&gt;"nie"),IF(D208="brak wyniku",E208&lt;&gt;"",NOT(ISNUMBER(E208)))),"",IF(H208="tak","do ręcznej oceny",IF(OR(D208="inne",D208="brak wyniku",SUMPRODUCT(('Kategorie'!$A$2:$A$18=D208)*1)=0),"do ręcznej oceny",IF(SUMPRODUCT(('Kategorie'!$A$2:$A$18=D208)*(LEN('Kategorie'!$B$2:$B$18)&gt;0))=0,"do ręcznej oceny",IF(E208&gt;=SUMPRODUCT(('Kategorie'!$A$2:$A$18=D208)*'Kategorie'!$B$2:$B$18),D208,"do ręcznej oceny")))))</f>
        <v/>
      </c>
      <c r="G208" s="5" t="n"/>
      <c r="H208" s="5" t="n"/>
      <c r="I208" s="5" t="n"/>
    </row>
    <row r="209">
      <c r="A209" s="4" t="n"/>
      <c r="B209" s="5" t="n"/>
      <c r="C209" s="5" t="n"/>
      <c r="D209" s="5" t="n"/>
      <c r="E209" s="4" t="n"/>
      <c r="F209">
        <f>IF(OR(A209="",B209="",C209="",D209="",AND(H209&lt;&gt;"tak",H209&lt;&gt;"nie"),IF(D209="brak wyniku",E209&lt;&gt;"",NOT(ISNUMBER(E209)))),"",IF(H209="tak","do ręcznej oceny",IF(OR(D209="inne",D209="brak wyniku",SUMPRODUCT(('Kategorie'!$A$2:$A$18=D209)*1)=0),"do ręcznej oceny",IF(SUMPRODUCT(('Kategorie'!$A$2:$A$18=D209)*(LEN('Kategorie'!$B$2:$B$18)&gt;0))=0,"do ręcznej oceny",IF(E209&gt;=SUMPRODUCT(('Kategorie'!$A$2:$A$18=D209)*'Kategorie'!$B$2:$B$18),D209,"do ręcznej oceny")))))</f>
        <v/>
      </c>
      <c r="G209" s="5" t="n"/>
      <c r="H209" s="5" t="n"/>
      <c r="I209" s="5" t="n"/>
    </row>
    <row r="210">
      <c r="A210" s="4" t="n"/>
      <c r="B210" s="5" t="n"/>
      <c r="C210" s="5" t="n"/>
      <c r="D210" s="5" t="n"/>
      <c r="E210" s="4" t="n"/>
      <c r="F210">
        <f>IF(OR(A210="",B210="",C210="",D210="",AND(H210&lt;&gt;"tak",H210&lt;&gt;"nie"),IF(D210="brak wyniku",E210&lt;&gt;"",NOT(ISNUMBER(E210)))),"",IF(H210="tak","do ręcznej oceny",IF(OR(D210="inne",D210="brak wyniku",SUMPRODUCT(('Kategorie'!$A$2:$A$18=D210)*1)=0),"do ręcznej oceny",IF(SUMPRODUCT(('Kategorie'!$A$2:$A$18=D210)*(LEN('Kategorie'!$B$2:$B$18)&gt;0))=0,"do ręcznej oceny",IF(E210&gt;=SUMPRODUCT(('Kategorie'!$A$2:$A$18=D210)*'Kategorie'!$B$2:$B$18),D210,"do ręcznej oceny")))))</f>
        <v/>
      </c>
      <c r="G210" s="5" t="n"/>
      <c r="H210" s="5" t="n"/>
      <c r="I210" s="5" t="n"/>
    </row>
    <row r="211">
      <c r="A211" s="4" t="n"/>
      <c r="B211" s="5" t="n"/>
      <c r="C211" s="5" t="n"/>
      <c r="D211" s="5" t="n"/>
      <c r="E211" s="4" t="n"/>
      <c r="F211">
        <f>IF(OR(A211="",B211="",C211="",D211="",AND(H211&lt;&gt;"tak",H211&lt;&gt;"nie"),IF(D211="brak wyniku",E211&lt;&gt;"",NOT(ISNUMBER(E211)))),"",IF(H211="tak","do ręcznej oceny",IF(OR(D211="inne",D211="brak wyniku",SUMPRODUCT(('Kategorie'!$A$2:$A$18=D211)*1)=0),"do ręcznej oceny",IF(SUMPRODUCT(('Kategorie'!$A$2:$A$18=D211)*(LEN('Kategorie'!$B$2:$B$18)&gt;0))=0,"do ręcznej oceny",IF(E211&gt;=SUMPRODUCT(('Kategorie'!$A$2:$A$18=D211)*'Kategorie'!$B$2:$B$18),D211,"do ręcznej oceny")))))</f>
        <v/>
      </c>
      <c r="G211" s="5" t="n"/>
      <c r="H211" s="5" t="n"/>
      <c r="I211" s="5" t="n"/>
    </row>
    <row r="212">
      <c r="A212" s="4" t="n"/>
      <c r="B212" s="5" t="n"/>
      <c r="C212" s="5" t="n"/>
      <c r="D212" s="5" t="n"/>
      <c r="E212" s="4" t="n"/>
      <c r="F212">
        <f>IF(OR(A212="",B212="",C212="",D212="",AND(H212&lt;&gt;"tak",H212&lt;&gt;"nie"),IF(D212="brak wyniku",E212&lt;&gt;"",NOT(ISNUMBER(E212)))),"",IF(H212="tak","do ręcznej oceny",IF(OR(D212="inne",D212="brak wyniku",SUMPRODUCT(('Kategorie'!$A$2:$A$18=D212)*1)=0),"do ręcznej oceny",IF(SUMPRODUCT(('Kategorie'!$A$2:$A$18=D212)*(LEN('Kategorie'!$B$2:$B$18)&gt;0))=0,"do ręcznej oceny",IF(E212&gt;=SUMPRODUCT(('Kategorie'!$A$2:$A$18=D212)*'Kategorie'!$B$2:$B$18),D212,"do ręcznej oceny")))))</f>
        <v/>
      </c>
      <c r="G212" s="5" t="n"/>
      <c r="H212" s="5" t="n"/>
      <c r="I212" s="5" t="n"/>
    </row>
    <row r="213">
      <c r="A213" s="4" t="n"/>
      <c r="B213" s="5" t="n"/>
      <c r="C213" s="5" t="n"/>
      <c r="D213" s="5" t="n"/>
      <c r="E213" s="4" t="n"/>
      <c r="F213">
        <f>IF(OR(A213="",B213="",C213="",D213="",AND(H213&lt;&gt;"tak",H213&lt;&gt;"nie"),IF(D213="brak wyniku",E213&lt;&gt;"",NOT(ISNUMBER(E213)))),"",IF(H213="tak","do ręcznej oceny",IF(OR(D213="inne",D213="brak wyniku",SUMPRODUCT(('Kategorie'!$A$2:$A$18=D213)*1)=0),"do ręcznej oceny",IF(SUMPRODUCT(('Kategorie'!$A$2:$A$18=D213)*(LEN('Kategorie'!$B$2:$B$18)&gt;0))=0,"do ręcznej oceny",IF(E213&gt;=SUMPRODUCT(('Kategorie'!$A$2:$A$18=D213)*'Kategorie'!$B$2:$B$18),D213,"do ręcznej oceny")))))</f>
        <v/>
      </c>
      <c r="G213" s="5" t="n"/>
      <c r="H213" s="5" t="n"/>
      <c r="I213" s="5" t="n"/>
    </row>
    <row r="214">
      <c r="A214" s="4" t="n"/>
      <c r="B214" s="5" t="n"/>
      <c r="C214" s="5" t="n"/>
      <c r="D214" s="5" t="n"/>
      <c r="E214" s="4" t="n"/>
      <c r="F214">
        <f>IF(OR(A214="",B214="",C214="",D214="",AND(H214&lt;&gt;"tak",H214&lt;&gt;"nie"),IF(D214="brak wyniku",E214&lt;&gt;"",NOT(ISNUMBER(E214)))),"",IF(H214="tak","do ręcznej oceny",IF(OR(D214="inne",D214="brak wyniku",SUMPRODUCT(('Kategorie'!$A$2:$A$18=D214)*1)=0),"do ręcznej oceny",IF(SUMPRODUCT(('Kategorie'!$A$2:$A$18=D214)*(LEN('Kategorie'!$B$2:$B$18)&gt;0))=0,"do ręcznej oceny",IF(E214&gt;=SUMPRODUCT(('Kategorie'!$A$2:$A$18=D214)*'Kategorie'!$B$2:$B$18),D214,"do ręcznej oceny")))))</f>
        <v/>
      </c>
      <c r="G214" s="5" t="n"/>
      <c r="H214" s="5" t="n"/>
      <c r="I214" s="5" t="n"/>
    </row>
    <row r="215">
      <c r="A215" s="4" t="n"/>
      <c r="B215" s="5" t="n"/>
      <c r="C215" s="5" t="n"/>
      <c r="D215" s="5" t="n"/>
      <c r="E215" s="4" t="n"/>
      <c r="F215">
        <f>IF(OR(A215="",B215="",C215="",D215="",AND(H215&lt;&gt;"tak",H215&lt;&gt;"nie"),IF(D215="brak wyniku",E215&lt;&gt;"",NOT(ISNUMBER(E215)))),"",IF(H215="tak","do ręcznej oceny",IF(OR(D215="inne",D215="brak wyniku",SUMPRODUCT(('Kategorie'!$A$2:$A$18=D215)*1)=0),"do ręcznej oceny",IF(SUMPRODUCT(('Kategorie'!$A$2:$A$18=D215)*(LEN('Kategorie'!$B$2:$B$18)&gt;0))=0,"do ręcznej oceny",IF(E215&gt;=SUMPRODUCT(('Kategorie'!$A$2:$A$18=D215)*'Kategorie'!$B$2:$B$18),D215,"do ręcznej oceny")))))</f>
        <v/>
      </c>
      <c r="G215" s="5" t="n"/>
      <c r="H215" s="5" t="n"/>
      <c r="I215" s="5" t="n"/>
    </row>
    <row r="216">
      <c r="A216" s="4" t="n"/>
      <c r="B216" s="5" t="n"/>
      <c r="C216" s="5" t="n"/>
      <c r="D216" s="5" t="n"/>
      <c r="E216" s="4" t="n"/>
      <c r="F216">
        <f>IF(OR(A216="",B216="",C216="",D216="",AND(H216&lt;&gt;"tak",H216&lt;&gt;"nie"),IF(D216="brak wyniku",E216&lt;&gt;"",NOT(ISNUMBER(E216)))),"",IF(H216="tak","do ręcznej oceny",IF(OR(D216="inne",D216="brak wyniku",SUMPRODUCT(('Kategorie'!$A$2:$A$18=D216)*1)=0),"do ręcznej oceny",IF(SUMPRODUCT(('Kategorie'!$A$2:$A$18=D216)*(LEN('Kategorie'!$B$2:$B$18)&gt;0))=0,"do ręcznej oceny",IF(E216&gt;=SUMPRODUCT(('Kategorie'!$A$2:$A$18=D216)*'Kategorie'!$B$2:$B$18),D216,"do ręcznej oceny")))))</f>
        <v/>
      </c>
      <c r="G216" s="5" t="n"/>
      <c r="H216" s="5" t="n"/>
      <c r="I216" s="5" t="n"/>
    </row>
    <row r="217">
      <c r="A217" s="4" t="n"/>
      <c r="B217" s="5" t="n"/>
      <c r="C217" s="5" t="n"/>
      <c r="D217" s="5" t="n"/>
      <c r="E217" s="4" t="n"/>
      <c r="F217">
        <f>IF(OR(A217="",B217="",C217="",D217="",AND(H217&lt;&gt;"tak",H217&lt;&gt;"nie"),IF(D217="brak wyniku",E217&lt;&gt;"",NOT(ISNUMBER(E217)))),"",IF(H217="tak","do ręcznej oceny",IF(OR(D217="inne",D217="brak wyniku",SUMPRODUCT(('Kategorie'!$A$2:$A$18=D217)*1)=0),"do ręcznej oceny",IF(SUMPRODUCT(('Kategorie'!$A$2:$A$18=D217)*(LEN('Kategorie'!$B$2:$B$18)&gt;0))=0,"do ręcznej oceny",IF(E217&gt;=SUMPRODUCT(('Kategorie'!$A$2:$A$18=D217)*'Kategorie'!$B$2:$B$18),D217,"do ręcznej oceny")))))</f>
        <v/>
      </c>
      <c r="G217" s="5" t="n"/>
      <c r="H217" s="5" t="n"/>
      <c r="I217" s="5" t="n"/>
    </row>
    <row r="218">
      <c r="A218" s="4" t="n"/>
      <c r="B218" s="5" t="n"/>
      <c r="C218" s="5" t="n"/>
      <c r="D218" s="5" t="n"/>
      <c r="E218" s="4" t="n"/>
      <c r="F218">
        <f>IF(OR(A218="",B218="",C218="",D218="",AND(H218&lt;&gt;"tak",H218&lt;&gt;"nie"),IF(D218="brak wyniku",E218&lt;&gt;"",NOT(ISNUMBER(E218)))),"",IF(H218="tak","do ręcznej oceny",IF(OR(D218="inne",D218="brak wyniku",SUMPRODUCT(('Kategorie'!$A$2:$A$18=D218)*1)=0),"do ręcznej oceny",IF(SUMPRODUCT(('Kategorie'!$A$2:$A$18=D218)*(LEN('Kategorie'!$B$2:$B$18)&gt;0))=0,"do ręcznej oceny",IF(E218&gt;=SUMPRODUCT(('Kategorie'!$A$2:$A$18=D218)*'Kategorie'!$B$2:$B$18),D218,"do ręcznej oceny")))))</f>
        <v/>
      </c>
      <c r="G218" s="5" t="n"/>
      <c r="H218" s="5" t="n"/>
      <c r="I218" s="5" t="n"/>
    </row>
    <row r="219">
      <c r="A219" s="4" t="n"/>
      <c r="B219" s="5" t="n"/>
      <c r="C219" s="5" t="n"/>
      <c r="D219" s="5" t="n"/>
      <c r="E219" s="4" t="n"/>
      <c r="F219">
        <f>IF(OR(A219="",B219="",C219="",D219="",AND(H219&lt;&gt;"tak",H219&lt;&gt;"nie"),IF(D219="brak wyniku",E219&lt;&gt;"",NOT(ISNUMBER(E219)))),"",IF(H219="tak","do ręcznej oceny",IF(OR(D219="inne",D219="brak wyniku",SUMPRODUCT(('Kategorie'!$A$2:$A$18=D219)*1)=0),"do ręcznej oceny",IF(SUMPRODUCT(('Kategorie'!$A$2:$A$18=D219)*(LEN('Kategorie'!$B$2:$B$18)&gt;0))=0,"do ręcznej oceny",IF(E219&gt;=SUMPRODUCT(('Kategorie'!$A$2:$A$18=D219)*'Kategorie'!$B$2:$B$18),D219,"do ręcznej oceny")))))</f>
        <v/>
      </c>
      <c r="G219" s="5" t="n"/>
      <c r="H219" s="5" t="n"/>
      <c r="I219" s="5" t="n"/>
    </row>
    <row r="220">
      <c r="A220" s="4" t="n"/>
      <c r="B220" s="5" t="n"/>
      <c r="C220" s="5" t="n"/>
      <c r="D220" s="5" t="n"/>
      <c r="E220" s="4" t="n"/>
      <c r="F220">
        <f>IF(OR(A220="",B220="",C220="",D220="",AND(H220&lt;&gt;"tak",H220&lt;&gt;"nie"),IF(D220="brak wyniku",E220&lt;&gt;"",NOT(ISNUMBER(E220)))),"",IF(H220="tak","do ręcznej oceny",IF(OR(D220="inne",D220="brak wyniku",SUMPRODUCT(('Kategorie'!$A$2:$A$18=D220)*1)=0),"do ręcznej oceny",IF(SUMPRODUCT(('Kategorie'!$A$2:$A$18=D220)*(LEN('Kategorie'!$B$2:$B$18)&gt;0))=0,"do ręcznej oceny",IF(E220&gt;=SUMPRODUCT(('Kategorie'!$A$2:$A$18=D220)*'Kategorie'!$B$2:$B$18),D220,"do ręcznej oceny")))))</f>
        <v/>
      </c>
      <c r="G220" s="5" t="n"/>
      <c r="H220" s="5" t="n"/>
      <c r="I220" s="5" t="n"/>
    </row>
    <row r="221">
      <c r="A221" s="4" t="n"/>
      <c r="B221" s="5" t="n"/>
      <c r="C221" s="5" t="n"/>
      <c r="D221" s="5" t="n"/>
      <c r="E221" s="4" t="n"/>
      <c r="F221">
        <f>IF(OR(A221="",B221="",C221="",D221="",AND(H221&lt;&gt;"tak",H221&lt;&gt;"nie"),IF(D221="brak wyniku",E221&lt;&gt;"",NOT(ISNUMBER(E221)))),"",IF(H221="tak","do ręcznej oceny",IF(OR(D221="inne",D221="brak wyniku",SUMPRODUCT(('Kategorie'!$A$2:$A$18=D221)*1)=0),"do ręcznej oceny",IF(SUMPRODUCT(('Kategorie'!$A$2:$A$18=D221)*(LEN('Kategorie'!$B$2:$B$18)&gt;0))=0,"do ręcznej oceny",IF(E221&gt;=SUMPRODUCT(('Kategorie'!$A$2:$A$18=D221)*'Kategorie'!$B$2:$B$18),D221,"do ręcznej oceny")))))</f>
        <v/>
      </c>
      <c r="G221" s="5" t="n"/>
      <c r="H221" s="5" t="n"/>
      <c r="I221" s="5" t="n"/>
    </row>
    <row r="222">
      <c r="A222" s="4" t="n"/>
      <c r="B222" s="5" t="n"/>
      <c r="C222" s="5" t="n"/>
      <c r="D222" s="5" t="n"/>
      <c r="E222" s="4" t="n"/>
      <c r="F222">
        <f>IF(OR(A222="",B222="",C222="",D222="",AND(H222&lt;&gt;"tak",H222&lt;&gt;"nie"),IF(D222="brak wyniku",E222&lt;&gt;"",NOT(ISNUMBER(E222)))),"",IF(H222="tak","do ręcznej oceny",IF(OR(D222="inne",D222="brak wyniku",SUMPRODUCT(('Kategorie'!$A$2:$A$18=D222)*1)=0),"do ręcznej oceny",IF(SUMPRODUCT(('Kategorie'!$A$2:$A$18=D222)*(LEN('Kategorie'!$B$2:$B$18)&gt;0))=0,"do ręcznej oceny",IF(E222&gt;=SUMPRODUCT(('Kategorie'!$A$2:$A$18=D222)*'Kategorie'!$B$2:$B$18),D222,"do ręcznej oceny")))))</f>
        <v/>
      </c>
      <c r="G222" s="5" t="n"/>
      <c r="H222" s="5" t="n"/>
      <c r="I222" s="5" t="n"/>
    </row>
    <row r="223">
      <c r="A223" s="4" t="n"/>
      <c r="B223" s="5" t="n"/>
      <c r="C223" s="5" t="n"/>
      <c r="D223" s="5" t="n"/>
      <c r="E223" s="4" t="n"/>
      <c r="F223">
        <f>IF(OR(A223="",B223="",C223="",D223="",AND(H223&lt;&gt;"tak",H223&lt;&gt;"nie"),IF(D223="brak wyniku",E223&lt;&gt;"",NOT(ISNUMBER(E223)))),"",IF(H223="tak","do ręcznej oceny",IF(OR(D223="inne",D223="brak wyniku",SUMPRODUCT(('Kategorie'!$A$2:$A$18=D223)*1)=0),"do ręcznej oceny",IF(SUMPRODUCT(('Kategorie'!$A$2:$A$18=D223)*(LEN('Kategorie'!$B$2:$B$18)&gt;0))=0,"do ręcznej oceny",IF(E223&gt;=SUMPRODUCT(('Kategorie'!$A$2:$A$18=D223)*'Kategorie'!$B$2:$B$18),D223,"do ręcznej oceny")))))</f>
        <v/>
      </c>
      <c r="G223" s="5" t="n"/>
      <c r="H223" s="5" t="n"/>
      <c r="I223" s="5" t="n"/>
    </row>
    <row r="224">
      <c r="A224" s="4" t="n"/>
      <c r="B224" s="5" t="n"/>
      <c r="C224" s="5" t="n"/>
      <c r="D224" s="5" t="n"/>
      <c r="E224" s="4" t="n"/>
      <c r="F224">
        <f>IF(OR(A224="",B224="",C224="",D224="",AND(H224&lt;&gt;"tak",H224&lt;&gt;"nie"),IF(D224="brak wyniku",E224&lt;&gt;"",NOT(ISNUMBER(E224)))),"",IF(H224="tak","do ręcznej oceny",IF(OR(D224="inne",D224="brak wyniku",SUMPRODUCT(('Kategorie'!$A$2:$A$18=D224)*1)=0),"do ręcznej oceny",IF(SUMPRODUCT(('Kategorie'!$A$2:$A$18=D224)*(LEN('Kategorie'!$B$2:$B$18)&gt;0))=0,"do ręcznej oceny",IF(E224&gt;=SUMPRODUCT(('Kategorie'!$A$2:$A$18=D224)*'Kategorie'!$B$2:$B$18),D224,"do ręcznej oceny")))))</f>
        <v/>
      </c>
      <c r="G224" s="5" t="n"/>
      <c r="H224" s="5" t="n"/>
      <c r="I224" s="5" t="n"/>
    </row>
    <row r="225">
      <c r="A225" s="4" t="n"/>
      <c r="B225" s="5" t="n"/>
      <c r="C225" s="5" t="n"/>
      <c r="D225" s="5" t="n"/>
      <c r="E225" s="4" t="n"/>
      <c r="F225">
        <f>IF(OR(A225="",B225="",C225="",D225="",AND(H225&lt;&gt;"tak",H225&lt;&gt;"nie"),IF(D225="brak wyniku",E225&lt;&gt;"",NOT(ISNUMBER(E225)))),"",IF(H225="tak","do ręcznej oceny",IF(OR(D225="inne",D225="brak wyniku",SUMPRODUCT(('Kategorie'!$A$2:$A$18=D225)*1)=0),"do ręcznej oceny",IF(SUMPRODUCT(('Kategorie'!$A$2:$A$18=D225)*(LEN('Kategorie'!$B$2:$B$18)&gt;0))=0,"do ręcznej oceny",IF(E225&gt;=SUMPRODUCT(('Kategorie'!$A$2:$A$18=D225)*'Kategorie'!$B$2:$B$18),D225,"do ręcznej oceny")))))</f>
        <v/>
      </c>
      <c r="G225" s="5" t="n"/>
      <c r="H225" s="5" t="n"/>
      <c r="I225" s="5" t="n"/>
    </row>
    <row r="226">
      <c r="A226" s="4" t="n"/>
      <c r="B226" s="5" t="n"/>
      <c r="C226" s="5" t="n"/>
      <c r="D226" s="5" t="n"/>
      <c r="E226" s="4" t="n"/>
      <c r="F226">
        <f>IF(OR(A226="",B226="",C226="",D226="",AND(H226&lt;&gt;"tak",H226&lt;&gt;"nie"),IF(D226="brak wyniku",E226&lt;&gt;"",NOT(ISNUMBER(E226)))),"",IF(H226="tak","do ręcznej oceny",IF(OR(D226="inne",D226="brak wyniku",SUMPRODUCT(('Kategorie'!$A$2:$A$18=D226)*1)=0),"do ręcznej oceny",IF(SUMPRODUCT(('Kategorie'!$A$2:$A$18=D226)*(LEN('Kategorie'!$B$2:$B$18)&gt;0))=0,"do ręcznej oceny",IF(E226&gt;=SUMPRODUCT(('Kategorie'!$A$2:$A$18=D226)*'Kategorie'!$B$2:$B$18),D226,"do ręcznej oceny")))))</f>
        <v/>
      </c>
      <c r="G226" s="5" t="n"/>
      <c r="H226" s="5" t="n"/>
      <c r="I226" s="5" t="n"/>
    </row>
    <row r="227">
      <c r="A227" s="4" t="n"/>
      <c r="B227" s="5" t="n"/>
      <c r="C227" s="5" t="n"/>
      <c r="D227" s="5" t="n"/>
      <c r="E227" s="4" t="n"/>
      <c r="F227">
        <f>IF(OR(A227="",B227="",C227="",D227="",AND(H227&lt;&gt;"tak",H227&lt;&gt;"nie"),IF(D227="brak wyniku",E227&lt;&gt;"",NOT(ISNUMBER(E227)))),"",IF(H227="tak","do ręcznej oceny",IF(OR(D227="inne",D227="brak wyniku",SUMPRODUCT(('Kategorie'!$A$2:$A$18=D227)*1)=0),"do ręcznej oceny",IF(SUMPRODUCT(('Kategorie'!$A$2:$A$18=D227)*(LEN('Kategorie'!$B$2:$B$18)&gt;0))=0,"do ręcznej oceny",IF(E227&gt;=SUMPRODUCT(('Kategorie'!$A$2:$A$18=D227)*'Kategorie'!$B$2:$B$18),D227,"do ręcznej oceny")))))</f>
        <v/>
      </c>
      <c r="G227" s="5" t="n"/>
      <c r="H227" s="5" t="n"/>
      <c r="I227" s="5" t="n"/>
    </row>
    <row r="228">
      <c r="A228" s="4" t="n"/>
      <c r="B228" s="5" t="n"/>
      <c r="C228" s="5" t="n"/>
      <c r="D228" s="5" t="n"/>
      <c r="E228" s="4" t="n"/>
      <c r="F228">
        <f>IF(OR(A228="",B228="",C228="",D228="",AND(H228&lt;&gt;"tak",H228&lt;&gt;"nie"),IF(D228="brak wyniku",E228&lt;&gt;"",NOT(ISNUMBER(E228)))),"",IF(H228="tak","do ręcznej oceny",IF(OR(D228="inne",D228="brak wyniku",SUMPRODUCT(('Kategorie'!$A$2:$A$18=D228)*1)=0),"do ręcznej oceny",IF(SUMPRODUCT(('Kategorie'!$A$2:$A$18=D228)*(LEN('Kategorie'!$B$2:$B$18)&gt;0))=0,"do ręcznej oceny",IF(E228&gt;=SUMPRODUCT(('Kategorie'!$A$2:$A$18=D228)*'Kategorie'!$B$2:$B$18),D228,"do ręcznej oceny")))))</f>
        <v/>
      </c>
      <c r="G228" s="5" t="n"/>
      <c r="H228" s="5" t="n"/>
      <c r="I228" s="5" t="n"/>
    </row>
    <row r="229">
      <c r="A229" s="4" t="n"/>
      <c r="B229" s="5" t="n"/>
      <c r="C229" s="5" t="n"/>
      <c r="D229" s="5" t="n"/>
      <c r="E229" s="4" t="n"/>
      <c r="F229">
        <f>IF(OR(A229="",B229="",C229="",D229="",AND(H229&lt;&gt;"tak",H229&lt;&gt;"nie"),IF(D229="brak wyniku",E229&lt;&gt;"",NOT(ISNUMBER(E229)))),"",IF(H229="tak","do ręcznej oceny",IF(OR(D229="inne",D229="brak wyniku",SUMPRODUCT(('Kategorie'!$A$2:$A$18=D229)*1)=0),"do ręcznej oceny",IF(SUMPRODUCT(('Kategorie'!$A$2:$A$18=D229)*(LEN('Kategorie'!$B$2:$B$18)&gt;0))=0,"do ręcznej oceny",IF(E229&gt;=SUMPRODUCT(('Kategorie'!$A$2:$A$18=D229)*'Kategorie'!$B$2:$B$18),D229,"do ręcznej oceny")))))</f>
        <v/>
      </c>
      <c r="G229" s="5" t="n"/>
      <c r="H229" s="5" t="n"/>
      <c r="I229" s="5" t="n"/>
    </row>
    <row r="230">
      <c r="A230" s="4" t="n"/>
      <c r="B230" s="5" t="n"/>
      <c r="C230" s="5" t="n"/>
      <c r="D230" s="5" t="n"/>
      <c r="E230" s="4" t="n"/>
      <c r="F230">
        <f>IF(OR(A230="",B230="",C230="",D230="",AND(H230&lt;&gt;"tak",H230&lt;&gt;"nie"),IF(D230="brak wyniku",E230&lt;&gt;"",NOT(ISNUMBER(E230)))),"",IF(H230="tak","do ręcznej oceny",IF(OR(D230="inne",D230="brak wyniku",SUMPRODUCT(('Kategorie'!$A$2:$A$18=D230)*1)=0),"do ręcznej oceny",IF(SUMPRODUCT(('Kategorie'!$A$2:$A$18=D230)*(LEN('Kategorie'!$B$2:$B$18)&gt;0))=0,"do ręcznej oceny",IF(E230&gt;=SUMPRODUCT(('Kategorie'!$A$2:$A$18=D230)*'Kategorie'!$B$2:$B$18),D230,"do ręcznej oceny")))))</f>
        <v/>
      </c>
      <c r="G230" s="5" t="n"/>
      <c r="H230" s="5" t="n"/>
      <c r="I230" s="5" t="n"/>
    </row>
    <row r="231">
      <c r="A231" s="4" t="n"/>
      <c r="B231" s="5" t="n"/>
      <c r="C231" s="5" t="n"/>
      <c r="D231" s="5" t="n"/>
      <c r="E231" s="4" t="n"/>
      <c r="F231">
        <f>IF(OR(A231="",B231="",C231="",D231="",AND(H231&lt;&gt;"tak",H231&lt;&gt;"nie"),IF(D231="brak wyniku",E231&lt;&gt;"",NOT(ISNUMBER(E231)))),"",IF(H231="tak","do ręcznej oceny",IF(OR(D231="inne",D231="brak wyniku",SUMPRODUCT(('Kategorie'!$A$2:$A$18=D231)*1)=0),"do ręcznej oceny",IF(SUMPRODUCT(('Kategorie'!$A$2:$A$18=D231)*(LEN('Kategorie'!$B$2:$B$18)&gt;0))=0,"do ręcznej oceny",IF(E231&gt;=SUMPRODUCT(('Kategorie'!$A$2:$A$18=D231)*'Kategorie'!$B$2:$B$18),D231,"do ręcznej oceny")))))</f>
        <v/>
      </c>
      <c r="G231" s="5" t="n"/>
      <c r="H231" s="5" t="n"/>
      <c r="I231" s="5" t="n"/>
    </row>
    <row r="232">
      <c r="A232" s="4" t="n"/>
      <c r="B232" s="5" t="n"/>
      <c r="C232" s="5" t="n"/>
      <c r="D232" s="5" t="n"/>
      <c r="E232" s="4" t="n"/>
      <c r="F232">
        <f>IF(OR(A232="",B232="",C232="",D232="",AND(H232&lt;&gt;"tak",H232&lt;&gt;"nie"),IF(D232="brak wyniku",E232&lt;&gt;"",NOT(ISNUMBER(E232)))),"",IF(H232="tak","do ręcznej oceny",IF(OR(D232="inne",D232="brak wyniku",SUMPRODUCT(('Kategorie'!$A$2:$A$18=D232)*1)=0),"do ręcznej oceny",IF(SUMPRODUCT(('Kategorie'!$A$2:$A$18=D232)*(LEN('Kategorie'!$B$2:$B$18)&gt;0))=0,"do ręcznej oceny",IF(E232&gt;=SUMPRODUCT(('Kategorie'!$A$2:$A$18=D232)*'Kategorie'!$B$2:$B$18),D232,"do ręcznej oceny")))))</f>
        <v/>
      </c>
      <c r="G232" s="5" t="n"/>
      <c r="H232" s="5" t="n"/>
      <c r="I232" s="5" t="n"/>
    </row>
    <row r="233">
      <c r="A233" s="4" t="n"/>
      <c r="B233" s="5" t="n"/>
      <c r="C233" s="5" t="n"/>
      <c r="D233" s="5" t="n"/>
      <c r="E233" s="4" t="n"/>
      <c r="F233">
        <f>IF(OR(A233="",B233="",C233="",D233="",AND(H233&lt;&gt;"tak",H233&lt;&gt;"nie"),IF(D233="brak wyniku",E233&lt;&gt;"",NOT(ISNUMBER(E233)))),"",IF(H233="tak","do ręcznej oceny",IF(OR(D233="inne",D233="brak wyniku",SUMPRODUCT(('Kategorie'!$A$2:$A$18=D233)*1)=0),"do ręcznej oceny",IF(SUMPRODUCT(('Kategorie'!$A$2:$A$18=D233)*(LEN('Kategorie'!$B$2:$B$18)&gt;0))=0,"do ręcznej oceny",IF(E233&gt;=SUMPRODUCT(('Kategorie'!$A$2:$A$18=D233)*'Kategorie'!$B$2:$B$18),D233,"do ręcznej oceny")))))</f>
        <v/>
      </c>
      <c r="G233" s="5" t="n"/>
      <c r="H233" s="5" t="n"/>
      <c r="I233" s="5" t="n"/>
    </row>
    <row r="234">
      <c r="A234" s="4" t="n"/>
      <c r="B234" s="5" t="n"/>
      <c r="C234" s="5" t="n"/>
      <c r="D234" s="5" t="n"/>
      <c r="E234" s="4" t="n"/>
      <c r="F234">
        <f>IF(OR(A234="",B234="",C234="",D234="",AND(H234&lt;&gt;"tak",H234&lt;&gt;"nie"),IF(D234="brak wyniku",E234&lt;&gt;"",NOT(ISNUMBER(E234)))),"",IF(H234="tak","do ręcznej oceny",IF(OR(D234="inne",D234="brak wyniku",SUMPRODUCT(('Kategorie'!$A$2:$A$18=D234)*1)=0),"do ręcznej oceny",IF(SUMPRODUCT(('Kategorie'!$A$2:$A$18=D234)*(LEN('Kategorie'!$B$2:$B$18)&gt;0))=0,"do ręcznej oceny",IF(E234&gt;=SUMPRODUCT(('Kategorie'!$A$2:$A$18=D234)*'Kategorie'!$B$2:$B$18),D234,"do ręcznej oceny")))))</f>
        <v/>
      </c>
      <c r="G234" s="5" t="n"/>
      <c r="H234" s="5" t="n"/>
      <c r="I234" s="5" t="n"/>
    </row>
    <row r="235">
      <c r="A235" s="4" t="n"/>
      <c r="B235" s="5" t="n"/>
      <c r="C235" s="5" t="n"/>
      <c r="D235" s="5" t="n"/>
      <c r="E235" s="4" t="n"/>
      <c r="F235">
        <f>IF(OR(A235="",B235="",C235="",D235="",AND(H235&lt;&gt;"tak",H235&lt;&gt;"nie"),IF(D235="brak wyniku",E235&lt;&gt;"",NOT(ISNUMBER(E235)))),"",IF(H235="tak","do ręcznej oceny",IF(OR(D235="inne",D235="brak wyniku",SUMPRODUCT(('Kategorie'!$A$2:$A$18=D235)*1)=0),"do ręcznej oceny",IF(SUMPRODUCT(('Kategorie'!$A$2:$A$18=D235)*(LEN('Kategorie'!$B$2:$B$18)&gt;0))=0,"do ręcznej oceny",IF(E235&gt;=SUMPRODUCT(('Kategorie'!$A$2:$A$18=D235)*'Kategorie'!$B$2:$B$18),D235,"do ręcznej oceny")))))</f>
        <v/>
      </c>
      <c r="G235" s="5" t="n"/>
      <c r="H235" s="5" t="n"/>
      <c r="I235" s="5" t="n"/>
    </row>
    <row r="236">
      <c r="A236" s="4" t="n"/>
      <c r="B236" s="5" t="n"/>
      <c r="C236" s="5" t="n"/>
      <c r="D236" s="5" t="n"/>
      <c r="E236" s="4" t="n"/>
      <c r="F236">
        <f>IF(OR(A236="",B236="",C236="",D236="",AND(H236&lt;&gt;"tak",H236&lt;&gt;"nie"),IF(D236="brak wyniku",E236&lt;&gt;"",NOT(ISNUMBER(E236)))),"",IF(H236="tak","do ręcznej oceny",IF(OR(D236="inne",D236="brak wyniku",SUMPRODUCT(('Kategorie'!$A$2:$A$18=D236)*1)=0),"do ręcznej oceny",IF(SUMPRODUCT(('Kategorie'!$A$2:$A$18=D236)*(LEN('Kategorie'!$B$2:$B$18)&gt;0))=0,"do ręcznej oceny",IF(E236&gt;=SUMPRODUCT(('Kategorie'!$A$2:$A$18=D236)*'Kategorie'!$B$2:$B$18),D236,"do ręcznej oceny")))))</f>
        <v/>
      </c>
      <c r="G236" s="5" t="n"/>
      <c r="H236" s="5" t="n"/>
      <c r="I236" s="5" t="n"/>
    </row>
    <row r="237">
      <c r="A237" s="4" t="n"/>
      <c r="B237" s="5" t="n"/>
      <c r="C237" s="5" t="n"/>
      <c r="D237" s="5" t="n"/>
      <c r="E237" s="4" t="n"/>
      <c r="F237">
        <f>IF(OR(A237="",B237="",C237="",D237="",AND(H237&lt;&gt;"tak",H237&lt;&gt;"nie"),IF(D237="brak wyniku",E237&lt;&gt;"",NOT(ISNUMBER(E237)))),"",IF(H237="tak","do ręcznej oceny",IF(OR(D237="inne",D237="brak wyniku",SUMPRODUCT(('Kategorie'!$A$2:$A$18=D237)*1)=0),"do ręcznej oceny",IF(SUMPRODUCT(('Kategorie'!$A$2:$A$18=D237)*(LEN('Kategorie'!$B$2:$B$18)&gt;0))=0,"do ręcznej oceny",IF(E237&gt;=SUMPRODUCT(('Kategorie'!$A$2:$A$18=D237)*'Kategorie'!$B$2:$B$18),D237,"do ręcznej oceny")))))</f>
        <v/>
      </c>
      <c r="G237" s="5" t="n"/>
      <c r="H237" s="5" t="n"/>
      <c r="I237" s="5" t="n"/>
    </row>
    <row r="238">
      <c r="A238" s="4" t="n"/>
      <c r="B238" s="5" t="n"/>
      <c r="C238" s="5" t="n"/>
      <c r="D238" s="5" t="n"/>
      <c r="E238" s="4" t="n"/>
      <c r="F238">
        <f>IF(OR(A238="",B238="",C238="",D238="",AND(H238&lt;&gt;"tak",H238&lt;&gt;"nie"),IF(D238="brak wyniku",E238&lt;&gt;"",NOT(ISNUMBER(E238)))),"",IF(H238="tak","do ręcznej oceny",IF(OR(D238="inne",D238="brak wyniku",SUMPRODUCT(('Kategorie'!$A$2:$A$18=D238)*1)=0),"do ręcznej oceny",IF(SUMPRODUCT(('Kategorie'!$A$2:$A$18=D238)*(LEN('Kategorie'!$B$2:$B$18)&gt;0))=0,"do ręcznej oceny",IF(E238&gt;=SUMPRODUCT(('Kategorie'!$A$2:$A$18=D238)*'Kategorie'!$B$2:$B$18),D238,"do ręcznej oceny")))))</f>
        <v/>
      </c>
      <c r="G238" s="5" t="n"/>
      <c r="H238" s="5" t="n"/>
      <c r="I238" s="5" t="n"/>
    </row>
    <row r="239">
      <c r="A239" s="4" t="n"/>
      <c r="B239" s="5" t="n"/>
      <c r="C239" s="5" t="n"/>
      <c r="D239" s="5" t="n"/>
      <c r="E239" s="4" t="n"/>
      <c r="F239">
        <f>IF(OR(A239="",B239="",C239="",D239="",AND(H239&lt;&gt;"tak",H239&lt;&gt;"nie"),IF(D239="brak wyniku",E239&lt;&gt;"",NOT(ISNUMBER(E239)))),"",IF(H239="tak","do ręcznej oceny",IF(OR(D239="inne",D239="brak wyniku",SUMPRODUCT(('Kategorie'!$A$2:$A$18=D239)*1)=0),"do ręcznej oceny",IF(SUMPRODUCT(('Kategorie'!$A$2:$A$18=D239)*(LEN('Kategorie'!$B$2:$B$18)&gt;0))=0,"do ręcznej oceny",IF(E239&gt;=SUMPRODUCT(('Kategorie'!$A$2:$A$18=D239)*'Kategorie'!$B$2:$B$18),D239,"do ręcznej oceny")))))</f>
        <v/>
      </c>
      <c r="G239" s="5" t="n"/>
      <c r="H239" s="5" t="n"/>
      <c r="I239" s="5" t="n"/>
    </row>
    <row r="240">
      <c r="A240" s="4" t="n"/>
      <c r="B240" s="5" t="n"/>
      <c r="C240" s="5" t="n"/>
      <c r="D240" s="5" t="n"/>
      <c r="E240" s="4" t="n"/>
      <c r="F240">
        <f>IF(OR(A240="",B240="",C240="",D240="",AND(H240&lt;&gt;"tak",H240&lt;&gt;"nie"),IF(D240="brak wyniku",E240&lt;&gt;"",NOT(ISNUMBER(E240)))),"",IF(H240="tak","do ręcznej oceny",IF(OR(D240="inne",D240="brak wyniku",SUMPRODUCT(('Kategorie'!$A$2:$A$18=D240)*1)=0),"do ręcznej oceny",IF(SUMPRODUCT(('Kategorie'!$A$2:$A$18=D240)*(LEN('Kategorie'!$B$2:$B$18)&gt;0))=0,"do ręcznej oceny",IF(E240&gt;=SUMPRODUCT(('Kategorie'!$A$2:$A$18=D240)*'Kategorie'!$B$2:$B$18),D240,"do ręcznej oceny")))))</f>
        <v/>
      </c>
      <c r="G240" s="5" t="n"/>
      <c r="H240" s="5" t="n"/>
      <c r="I240" s="5" t="n"/>
    </row>
    <row r="241">
      <c r="A241" s="4" t="n"/>
      <c r="B241" s="5" t="n"/>
      <c r="C241" s="5" t="n"/>
      <c r="D241" s="5" t="n"/>
      <c r="E241" s="4" t="n"/>
      <c r="F241">
        <f>IF(OR(A241="",B241="",C241="",D241="",AND(H241&lt;&gt;"tak",H241&lt;&gt;"nie"),IF(D241="brak wyniku",E241&lt;&gt;"",NOT(ISNUMBER(E241)))),"",IF(H241="tak","do ręcznej oceny",IF(OR(D241="inne",D241="brak wyniku",SUMPRODUCT(('Kategorie'!$A$2:$A$18=D241)*1)=0),"do ręcznej oceny",IF(SUMPRODUCT(('Kategorie'!$A$2:$A$18=D241)*(LEN('Kategorie'!$B$2:$B$18)&gt;0))=0,"do ręcznej oceny",IF(E241&gt;=SUMPRODUCT(('Kategorie'!$A$2:$A$18=D241)*'Kategorie'!$B$2:$B$18),D241,"do ręcznej oceny")))))</f>
        <v/>
      </c>
      <c r="G241" s="5" t="n"/>
      <c r="H241" s="5" t="n"/>
      <c r="I241" s="5" t="n"/>
    </row>
    <row r="242">
      <c r="A242" s="4" t="n"/>
      <c r="B242" s="5" t="n"/>
      <c r="C242" s="5" t="n"/>
      <c r="D242" s="5" t="n"/>
      <c r="E242" s="4" t="n"/>
      <c r="F242">
        <f>IF(OR(A242="",B242="",C242="",D242="",AND(H242&lt;&gt;"tak",H242&lt;&gt;"nie"),IF(D242="brak wyniku",E242&lt;&gt;"",NOT(ISNUMBER(E242)))),"",IF(H242="tak","do ręcznej oceny",IF(OR(D242="inne",D242="brak wyniku",SUMPRODUCT(('Kategorie'!$A$2:$A$18=D242)*1)=0),"do ręcznej oceny",IF(SUMPRODUCT(('Kategorie'!$A$2:$A$18=D242)*(LEN('Kategorie'!$B$2:$B$18)&gt;0))=0,"do ręcznej oceny",IF(E242&gt;=SUMPRODUCT(('Kategorie'!$A$2:$A$18=D242)*'Kategorie'!$B$2:$B$18),D242,"do ręcznej oceny")))))</f>
        <v/>
      </c>
      <c r="G242" s="5" t="n"/>
      <c r="H242" s="5" t="n"/>
      <c r="I242" s="5" t="n"/>
    </row>
    <row r="243">
      <c r="A243" s="4" t="n"/>
      <c r="B243" s="5" t="n"/>
      <c r="C243" s="5" t="n"/>
      <c r="D243" s="5" t="n"/>
      <c r="E243" s="4" t="n"/>
      <c r="F243">
        <f>IF(OR(A243="",B243="",C243="",D243="",AND(H243&lt;&gt;"tak",H243&lt;&gt;"nie"),IF(D243="brak wyniku",E243&lt;&gt;"",NOT(ISNUMBER(E243)))),"",IF(H243="tak","do ręcznej oceny",IF(OR(D243="inne",D243="brak wyniku",SUMPRODUCT(('Kategorie'!$A$2:$A$18=D243)*1)=0),"do ręcznej oceny",IF(SUMPRODUCT(('Kategorie'!$A$2:$A$18=D243)*(LEN('Kategorie'!$B$2:$B$18)&gt;0))=0,"do ręcznej oceny",IF(E243&gt;=SUMPRODUCT(('Kategorie'!$A$2:$A$18=D243)*'Kategorie'!$B$2:$B$18),D243,"do ręcznej oceny")))))</f>
        <v/>
      </c>
      <c r="G243" s="5" t="n"/>
      <c r="H243" s="5" t="n"/>
      <c r="I243" s="5" t="n"/>
    </row>
    <row r="244">
      <c r="A244" s="4" t="n"/>
      <c r="B244" s="5" t="n"/>
      <c r="C244" s="5" t="n"/>
      <c r="D244" s="5" t="n"/>
      <c r="E244" s="4" t="n"/>
      <c r="F244">
        <f>IF(OR(A244="",B244="",C244="",D244="",AND(H244&lt;&gt;"tak",H244&lt;&gt;"nie"),IF(D244="brak wyniku",E244&lt;&gt;"",NOT(ISNUMBER(E244)))),"",IF(H244="tak","do ręcznej oceny",IF(OR(D244="inne",D244="brak wyniku",SUMPRODUCT(('Kategorie'!$A$2:$A$18=D244)*1)=0),"do ręcznej oceny",IF(SUMPRODUCT(('Kategorie'!$A$2:$A$18=D244)*(LEN('Kategorie'!$B$2:$B$18)&gt;0))=0,"do ręcznej oceny",IF(E244&gt;=SUMPRODUCT(('Kategorie'!$A$2:$A$18=D244)*'Kategorie'!$B$2:$B$18),D244,"do ręcznej oceny")))))</f>
        <v/>
      </c>
      <c r="G244" s="5" t="n"/>
      <c r="H244" s="5" t="n"/>
      <c r="I244" s="5" t="n"/>
    </row>
    <row r="245">
      <c r="A245" s="4" t="n"/>
      <c r="B245" s="5" t="n"/>
      <c r="C245" s="5" t="n"/>
      <c r="D245" s="5" t="n"/>
      <c r="E245" s="4" t="n"/>
      <c r="F245">
        <f>IF(OR(A245="",B245="",C245="",D245="",AND(H245&lt;&gt;"tak",H245&lt;&gt;"nie"),IF(D245="brak wyniku",E245&lt;&gt;"",NOT(ISNUMBER(E245)))),"",IF(H245="tak","do ręcznej oceny",IF(OR(D245="inne",D245="brak wyniku",SUMPRODUCT(('Kategorie'!$A$2:$A$18=D245)*1)=0),"do ręcznej oceny",IF(SUMPRODUCT(('Kategorie'!$A$2:$A$18=D245)*(LEN('Kategorie'!$B$2:$B$18)&gt;0))=0,"do ręcznej oceny",IF(E245&gt;=SUMPRODUCT(('Kategorie'!$A$2:$A$18=D245)*'Kategorie'!$B$2:$B$18),D245,"do ręcznej oceny")))))</f>
        <v/>
      </c>
      <c r="G245" s="5" t="n"/>
      <c r="H245" s="5" t="n"/>
      <c r="I245" s="5" t="n"/>
    </row>
    <row r="246">
      <c r="A246" s="4" t="n"/>
      <c r="B246" s="5" t="n"/>
      <c r="C246" s="5" t="n"/>
      <c r="D246" s="5" t="n"/>
      <c r="E246" s="4" t="n"/>
      <c r="F246">
        <f>IF(OR(A246="",B246="",C246="",D246="",AND(H246&lt;&gt;"tak",H246&lt;&gt;"nie"),IF(D246="brak wyniku",E246&lt;&gt;"",NOT(ISNUMBER(E246)))),"",IF(H246="tak","do ręcznej oceny",IF(OR(D246="inne",D246="brak wyniku",SUMPRODUCT(('Kategorie'!$A$2:$A$18=D246)*1)=0),"do ręcznej oceny",IF(SUMPRODUCT(('Kategorie'!$A$2:$A$18=D246)*(LEN('Kategorie'!$B$2:$B$18)&gt;0))=0,"do ręcznej oceny",IF(E246&gt;=SUMPRODUCT(('Kategorie'!$A$2:$A$18=D246)*'Kategorie'!$B$2:$B$18),D246,"do ręcznej oceny")))))</f>
        <v/>
      </c>
      <c r="G246" s="5" t="n"/>
      <c r="H246" s="5" t="n"/>
      <c r="I246" s="5" t="n"/>
    </row>
    <row r="247">
      <c r="A247" s="4" t="n"/>
      <c r="B247" s="5" t="n"/>
      <c r="C247" s="5" t="n"/>
      <c r="D247" s="5" t="n"/>
      <c r="E247" s="4" t="n"/>
      <c r="F247">
        <f>IF(OR(A247="",B247="",C247="",D247="",AND(H247&lt;&gt;"tak",H247&lt;&gt;"nie"),IF(D247="brak wyniku",E247&lt;&gt;"",NOT(ISNUMBER(E247)))),"",IF(H247="tak","do ręcznej oceny",IF(OR(D247="inne",D247="brak wyniku",SUMPRODUCT(('Kategorie'!$A$2:$A$18=D247)*1)=0),"do ręcznej oceny",IF(SUMPRODUCT(('Kategorie'!$A$2:$A$18=D247)*(LEN('Kategorie'!$B$2:$B$18)&gt;0))=0,"do ręcznej oceny",IF(E247&gt;=SUMPRODUCT(('Kategorie'!$A$2:$A$18=D247)*'Kategorie'!$B$2:$B$18),D247,"do ręcznej oceny")))))</f>
        <v/>
      </c>
      <c r="G247" s="5" t="n"/>
      <c r="H247" s="5" t="n"/>
      <c r="I247" s="5" t="n"/>
    </row>
    <row r="248">
      <c r="A248" s="4" t="n"/>
      <c r="B248" s="5" t="n"/>
      <c r="C248" s="5" t="n"/>
      <c r="D248" s="5" t="n"/>
      <c r="E248" s="4" t="n"/>
      <c r="F248">
        <f>IF(OR(A248="",B248="",C248="",D248="",AND(H248&lt;&gt;"tak",H248&lt;&gt;"nie"),IF(D248="brak wyniku",E248&lt;&gt;"",NOT(ISNUMBER(E248)))),"",IF(H248="tak","do ręcznej oceny",IF(OR(D248="inne",D248="brak wyniku",SUMPRODUCT(('Kategorie'!$A$2:$A$18=D248)*1)=0),"do ręcznej oceny",IF(SUMPRODUCT(('Kategorie'!$A$2:$A$18=D248)*(LEN('Kategorie'!$B$2:$B$18)&gt;0))=0,"do ręcznej oceny",IF(E248&gt;=SUMPRODUCT(('Kategorie'!$A$2:$A$18=D248)*'Kategorie'!$B$2:$B$18),D248,"do ręcznej oceny")))))</f>
        <v/>
      </c>
      <c r="G248" s="5" t="n"/>
      <c r="H248" s="5" t="n"/>
      <c r="I248" s="5" t="n"/>
    </row>
    <row r="249">
      <c r="A249" s="4" t="n"/>
      <c r="B249" s="5" t="n"/>
      <c r="C249" s="5" t="n"/>
      <c r="D249" s="5" t="n"/>
      <c r="E249" s="4" t="n"/>
      <c r="F249">
        <f>IF(OR(A249="",B249="",C249="",D249="",AND(H249&lt;&gt;"tak",H249&lt;&gt;"nie"),IF(D249="brak wyniku",E249&lt;&gt;"",NOT(ISNUMBER(E249)))),"",IF(H249="tak","do ręcznej oceny",IF(OR(D249="inne",D249="brak wyniku",SUMPRODUCT(('Kategorie'!$A$2:$A$18=D249)*1)=0),"do ręcznej oceny",IF(SUMPRODUCT(('Kategorie'!$A$2:$A$18=D249)*(LEN('Kategorie'!$B$2:$B$18)&gt;0))=0,"do ręcznej oceny",IF(E249&gt;=SUMPRODUCT(('Kategorie'!$A$2:$A$18=D249)*'Kategorie'!$B$2:$B$18),D249,"do ręcznej oceny")))))</f>
        <v/>
      </c>
      <c r="G249" s="5" t="n"/>
      <c r="H249" s="5" t="n"/>
      <c r="I249" s="5" t="n"/>
    </row>
    <row r="250">
      <c r="A250" s="4" t="n"/>
      <c r="B250" s="5" t="n"/>
      <c r="C250" s="5" t="n"/>
      <c r="D250" s="5" t="n"/>
      <c r="E250" s="4" t="n"/>
      <c r="F250">
        <f>IF(OR(A250="",B250="",C250="",D250="",AND(H250&lt;&gt;"tak",H250&lt;&gt;"nie"),IF(D250="brak wyniku",E250&lt;&gt;"",NOT(ISNUMBER(E250)))),"",IF(H250="tak","do ręcznej oceny",IF(OR(D250="inne",D250="brak wyniku",SUMPRODUCT(('Kategorie'!$A$2:$A$18=D250)*1)=0),"do ręcznej oceny",IF(SUMPRODUCT(('Kategorie'!$A$2:$A$18=D250)*(LEN('Kategorie'!$B$2:$B$18)&gt;0))=0,"do ręcznej oceny",IF(E250&gt;=SUMPRODUCT(('Kategorie'!$A$2:$A$18=D250)*'Kategorie'!$B$2:$B$18),D250,"do ręcznej oceny")))))</f>
        <v/>
      </c>
      <c r="G250" s="5" t="n"/>
      <c r="H250" s="5" t="n"/>
      <c r="I250" s="5" t="n"/>
    </row>
    <row r="251">
      <c r="A251" s="4" t="n"/>
      <c r="B251" s="5" t="n"/>
      <c r="C251" s="5" t="n"/>
      <c r="D251" s="5" t="n"/>
      <c r="E251" s="4" t="n"/>
      <c r="F251">
        <f>IF(OR(A251="",B251="",C251="",D251="",AND(H251&lt;&gt;"tak",H251&lt;&gt;"nie"),IF(D251="brak wyniku",E251&lt;&gt;"",NOT(ISNUMBER(E251)))),"",IF(H251="tak","do ręcznej oceny",IF(OR(D251="inne",D251="brak wyniku",SUMPRODUCT(('Kategorie'!$A$2:$A$18=D251)*1)=0),"do ręcznej oceny",IF(SUMPRODUCT(('Kategorie'!$A$2:$A$18=D251)*(LEN('Kategorie'!$B$2:$B$18)&gt;0))=0,"do ręcznej oceny",IF(E251&gt;=SUMPRODUCT(('Kategorie'!$A$2:$A$18=D251)*'Kategorie'!$B$2:$B$18),D251,"do ręcznej oceny")))))</f>
        <v/>
      </c>
      <c r="G251" s="5" t="n"/>
      <c r="H251" s="5" t="n"/>
      <c r="I251" s="5" t="n"/>
    </row>
    <row r="252">
      <c r="A252" s="4" t="n"/>
      <c r="B252" s="5" t="n"/>
      <c r="C252" s="5" t="n"/>
      <c r="D252" s="5" t="n"/>
      <c r="E252" s="4" t="n"/>
      <c r="F252">
        <f>IF(OR(A252="",B252="",C252="",D252="",AND(H252&lt;&gt;"tak",H252&lt;&gt;"nie"),IF(D252="brak wyniku",E252&lt;&gt;"",NOT(ISNUMBER(E252)))),"",IF(H252="tak","do ręcznej oceny",IF(OR(D252="inne",D252="brak wyniku",SUMPRODUCT(('Kategorie'!$A$2:$A$18=D252)*1)=0),"do ręcznej oceny",IF(SUMPRODUCT(('Kategorie'!$A$2:$A$18=D252)*(LEN('Kategorie'!$B$2:$B$18)&gt;0))=0,"do ręcznej oceny",IF(E252&gt;=SUMPRODUCT(('Kategorie'!$A$2:$A$18=D252)*'Kategorie'!$B$2:$B$18),D252,"do ręcznej oceny")))))</f>
        <v/>
      </c>
      <c r="G252" s="5" t="n"/>
      <c r="H252" s="5" t="n"/>
      <c r="I252" s="5" t="n"/>
    </row>
    <row r="253">
      <c r="A253" s="4" t="n"/>
      <c r="B253" s="5" t="n"/>
      <c r="C253" s="5" t="n"/>
      <c r="D253" s="5" t="n"/>
      <c r="E253" s="4" t="n"/>
      <c r="F253">
        <f>IF(OR(A253="",B253="",C253="",D253="",AND(H253&lt;&gt;"tak",H253&lt;&gt;"nie"),IF(D253="brak wyniku",E253&lt;&gt;"",NOT(ISNUMBER(E253)))),"",IF(H253="tak","do ręcznej oceny",IF(OR(D253="inne",D253="brak wyniku",SUMPRODUCT(('Kategorie'!$A$2:$A$18=D253)*1)=0),"do ręcznej oceny",IF(SUMPRODUCT(('Kategorie'!$A$2:$A$18=D253)*(LEN('Kategorie'!$B$2:$B$18)&gt;0))=0,"do ręcznej oceny",IF(E253&gt;=SUMPRODUCT(('Kategorie'!$A$2:$A$18=D253)*'Kategorie'!$B$2:$B$18),D253,"do ręcznej oceny")))))</f>
        <v/>
      </c>
      <c r="G253" s="5" t="n"/>
      <c r="H253" s="5" t="n"/>
      <c r="I253" s="5" t="n"/>
    </row>
    <row r="254">
      <c r="A254" s="4" t="n"/>
      <c r="B254" s="5" t="n"/>
      <c r="C254" s="5" t="n"/>
      <c r="D254" s="5" t="n"/>
      <c r="E254" s="4" t="n"/>
      <c r="F254">
        <f>IF(OR(A254="",B254="",C254="",D254="",AND(H254&lt;&gt;"tak",H254&lt;&gt;"nie"),IF(D254="brak wyniku",E254&lt;&gt;"",NOT(ISNUMBER(E254)))),"",IF(H254="tak","do ręcznej oceny",IF(OR(D254="inne",D254="brak wyniku",SUMPRODUCT(('Kategorie'!$A$2:$A$18=D254)*1)=0),"do ręcznej oceny",IF(SUMPRODUCT(('Kategorie'!$A$2:$A$18=D254)*(LEN('Kategorie'!$B$2:$B$18)&gt;0))=0,"do ręcznej oceny",IF(E254&gt;=SUMPRODUCT(('Kategorie'!$A$2:$A$18=D254)*'Kategorie'!$B$2:$B$18),D254,"do ręcznej oceny")))))</f>
        <v/>
      </c>
      <c r="G254" s="5" t="n"/>
      <c r="H254" s="5" t="n"/>
      <c r="I254" s="5" t="n"/>
    </row>
    <row r="255">
      <c r="A255" s="4" t="n"/>
      <c r="B255" s="5" t="n"/>
      <c r="C255" s="5" t="n"/>
      <c r="D255" s="5" t="n"/>
      <c r="E255" s="4" t="n"/>
      <c r="F255">
        <f>IF(OR(A255="",B255="",C255="",D255="",AND(H255&lt;&gt;"tak",H255&lt;&gt;"nie"),IF(D255="brak wyniku",E255&lt;&gt;"",NOT(ISNUMBER(E255)))),"",IF(H255="tak","do ręcznej oceny",IF(OR(D255="inne",D255="brak wyniku",SUMPRODUCT(('Kategorie'!$A$2:$A$18=D255)*1)=0),"do ręcznej oceny",IF(SUMPRODUCT(('Kategorie'!$A$2:$A$18=D255)*(LEN('Kategorie'!$B$2:$B$18)&gt;0))=0,"do ręcznej oceny",IF(E255&gt;=SUMPRODUCT(('Kategorie'!$A$2:$A$18=D255)*'Kategorie'!$B$2:$B$18),D255,"do ręcznej oceny")))))</f>
        <v/>
      </c>
      <c r="G255" s="5" t="n"/>
      <c r="H255" s="5" t="n"/>
      <c r="I255" s="5" t="n"/>
    </row>
    <row r="256">
      <c r="A256" s="4" t="n"/>
      <c r="B256" s="5" t="n"/>
      <c r="C256" s="5" t="n"/>
      <c r="D256" s="5" t="n"/>
      <c r="E256" s="4" t="n"/>
      <c r="F256">
        <f>IF(OR(A256="",B256="",C256="",D256="",AND(H256&lt;&gt;"tak",H256&lt;&gt;"nie"),IF(D256="brak wyniku",E256&lt;&gt;"",NOT(ISNUMBER(E256)))),"",IF(H256="tak","do ręcznej oceny",IF(OR(D256="inne",D256="brak wyniku",SUMPRODUCT(('Kategorie'!$A$2:$A$18=D256)*1)=0),"do ręcznej oceny",IF(SUMPRODUCT(('Kategorie'!$A$2:$A$18=D256)*(LEN('Kategorie'!$B$2:$B$18)&gt;0))=0,"do ręcznej oceny",IF(E256&gt;=SUMPRODUCT(('Kategorie'!$A$2:$A$18=D256)*'Kategorie'!$B$2:$B$18),D256,"do ręcznej oceny")))))</f>
        <v/>
      </c>
      <c r="G256" s="5" t="n"/>
      <c r="H256" s="5" t="n"/>
      <c r="I256" s="5" t="n"/>
    </row>
    <row r="257">
      <c r="A257" s="4" t="n"/>
      <c r="B257" s="5" t="n"/>
      <c r="C257" s="5" t="n"/>
      <c r="D257" s="5" t="n"/>
      <c r="E257" s="4" t="n"/>
      <c r="F257">
        <f>IF(OR(A257="",B257="",C257="",D257="",AND(H257&lt;&gt;"tak",H257&lt;&gt;"nie"),IF(D257="brak wyniku",E257&lt;&gt;"",NOT(ISNUMBER(E257)))),"",IF(H257="tak","do ręcznej oceny",IF(OR(D257="inne",D257="brak wyniku",SUMPRODUCT(('Kategorie'!$A$2:$A$18=D257)*1)=0),"do ręcznej oceny",IF(SUMPRODUCT(('Kategorie'!$A$2:$A$18=D257)*(LEN('Kategorie'!$B$2:$B$18)&gt;0))=0,"do ręcznej oceny",IF(E257&gt;=SUMPRODUCT(('Kategorie'!$A$2:$A$18=D257)*'Kategorie'!$B$2:$B$18),D257,"do ręcznej oceny")))))</f>
        <v/>
      </c>
      <c r="G257" s="5" t="n"/>
      <c r="H257" s="5" t="n"/>
      <c r="I257" s="5" t="n"/>
    </row>
    <row r="258">
      <c r="A258" s="4" t="n"/>
      <c r="B258" s="5" t="n"/>
      <c r="C258" s="5" t="n"/>
      <c r="D258" s="5" t="n"/>
      <c r="E258" s="4" t="n"/>
      <c r="F258">
        <f>IF(OR(A258="",B258="",C258="",D258="",AND(H258&lt;&gt;"tak",H258&lt;&gt;"nie"),IF(D258="brak wyniku",E258&lt;&gt;"",NOT(ISNUMBER(E258)))),"",IF(H258="tak","do ręcznej oceny",IF(OR(D258="inne",D258="brak wyniku",SUMPRODUCT(('Kategorie'!$A$2:$A$18=D258)*1)=0),"do ręcznej oceny",IF(SUMPRODUCT(('Kategorie'!$A$2:$A$18=D258)*(LEN('Kategorie'!$B$2:$B$18)&gt;0))=0,"do ręcznej oceny",IF(E258&gt;=SUMPRODUCT(('Kategorie'!$A$2:$A$18=D258)*'Kategorie'!$B$2:$B$18),D258,"do ręcznej oceny")))))</f>
        <v/>
      </c>
      <c r="G258" s="5" t="n"/>
      <c r="H258" s="5" t="n"/>
      <c r="I258" s="5" t="n"/>
    </row>
    <row r="259">
      <c r="A259" s="4" t="n"/>
      <c r="B259" s="5" t="n"/>
      <c r="C259" s="5" t="n"/>
      <c r="D259" s="5" t="n"/>
      <c r="E259" s="4" t="n"/>
      <c r="F259">
        <f>IF(OR(A259="",B259="",C259="",D259="",AND(H259&lt;&gt;"tak",H259&lt;&gt;"nie"),IF(D259="brak wyniku",E259&lt;&gt;"",NOT(ISNUMBER(E259)))),"",IF(H259="tak","do ręcznej oceny",IF(OR(D259="inne",D259="brak wyniku",SUMPRODUCT(('Kategorie'!$A$2:$A$18=D259)*1)=0),"do ręcznej oceny",IF(SUMPRODUCT(('Kategorie'!$A$2:$A$18=D259)*(LEN('Kategorie'!$B$2:$B$18)&gt;0))=0,"do ręcznej oceny",IF(E259&gt;=SUMPRODUCT(('Kategorie'!$A$2:$A$18=D259)*'Kategorie'!$B$2:$B$18),D259,"do ręcznej oceny")))))</f>
        <v/>
      </c>
      <c r="G259" s="5" t="n"/>
      <c r="H259" s="5" t="n"/>
      <c r="I259" s="5" t="n"/>
    </row>
    <row r="260">
      <c r="A260" s="4" t="n"/>
      <c r="B260" s="5" t="n"/>
      <c r="C260" s="5" t="n"/>
      <c r="D260" s="5" t="n"/>
      <c r="E260" s="4" t="n"/>
      <c r="F260">
        <f>IF(OR(A260="",B260="",C260="",D260="",AND(H260&lt;&gt;"tak",H260&lt;&gt;"nie"),IF(D260="brak wyniku",E260&lt;&gt;"",NOT(ISNUMBER(E260)))),"",IF(H260="tak","do ręcznej oceny",IF(OR(D260="inne",D260="brak wyniku",SUMPRODUCT(('Kategorie'!$A$2:$A$18=D260)*1)=0),"do ręcznej oceny",IF(SUMPRODUCT(('Kategorie'!$A$2:$A$18=D260)*(LEN('Kategorie'!$B$2:$B$18)&gt;0))=0,"do ręcznej oceny",IF(E260&gt;=SUMPRODUCT(('Kategorie'!$A$2:$A$18=D260)*'Kategorie'!$B$2:$B$18),D260,"do ręcznej oceny")))))</f>
        <v/>
      </c>
      <c r="G260" s="5" t="n"/>
      <c r="H260" s="5" t="n"/>
      <c r="I260" s="5" t="n"/>
    </row>
    <row r="261">
      <c r="A261" s="4" t="n"/>
      <c r="B261" s="5" t="n"/>
      <c r="C261" s="5" t="n"/>
      <c r="D261" s="5" t="n"/>
      <c r="E261" s="4" t="n"/>
      <c r="F261">
        <f>IF(OR(A261="",B261="",C261="",D261="",AND(H261&lt;&gt;"tak",H261&lt;&gt;"nie"),IF(D261="brak wyniku",E261&lt;&gt;"",NOT(ISNUMBER(E261)))),"",IF(H261="tak","do ręcznej oceny",IF(OR(D261="inne",D261="brak wyniku",SUMPRODUCT(('Kategorie'!$A$2:$A$18=D261)*1)=0),"do ręcznej oceny",IF(SUMPRODUCT(('Kategorie'!$A$2:$A$18=D261)*(LEN('Kategorie'!$B$2:$B$18)&gt;0))=0,"do ręcznej oceny",IF(E261&gt;=SUMPRODUCT(('Kategorie'!$A$2:$A$18=D261)*'Kategorie'!$B$2:$B$18),D261,"do ręcznej oceny")))))</f>
        <v/>
      </c>
      <c r="G261" s="5" t="n"/>
      <c r="H261" s="5" t="n"/>
      <c r="I261" s="5" t="n"/>
    </row>
    <row r="262">
      <c r="A262" s="4" t="n"/>
      <c r="B262" s="5" t="n"/>
      <c r="C262" s="5" t="n"/>
      <c r="D262" s="5" t="n"/>
      <c r="E262" s="4" t="n"/>
      <c r="F262">
        <f>IF(OR(A262="",B262="",C262="",D262="",AND(H262&lt;&gt;"tak",H262&lt;&gt;"nie"),IF(D262="brak wyniku",E262&lt;&gt;"",NOT(ISNUMBER(E262)))),"",IF(H262="tak","do ręcznej oceny",IF(OR(D262="inne",D262="brak wyniku",SUMPRODUCT(('Kategorie'!$A$2:$A$18=D262)*1)=0),"do ręcznej oceny",IF(SUMPRODUCT(('Kategorie'!$A$2:$A$18=D262)*(LEN('Kategorie'!$B$2:$B$18)&gt;0))=0,"do ręcznej oceny",IF(E262&gt;=SUMPRODUCT(('Kategorie'!$A$2:$A$18=D262)*'Kategorie'!$B$2:$B$18),D262,"do ręcznej oceny")))))</f>
        <v/>
      </c>
      <c r="G262" s="5" t="n"/>
      <c r="H262" s="5" t="n"/>
      <c r="I262" s="5" t="n"/>
    </row>
    <row r="263">
      <c r="A263" s="4" t="n"/>
      <c r="B263" s="5" t="n"/>
      <c r="C263" s="5" t="n"/>
      <c r="D263" s="5" t="n"/>
      <c r="E263" s="4" t="n"/>
      <c r="F263">
        <f>IF(OR(A263="",B263="",C263="",D263="",AND(H263&lt;&gt;"tak",H263&lt;&gt;"nie"),IF(D263="brak wyniku",E263&lt;&gt;"",NOT(ISNUMBER(E263)))),"",IF(H263="tak","do ręcznej oceny",IF(OR(D263="inne",D263="brak wyniku",SUMPRODUCT(('Kategorie'!$A$2:$A$18=D263)*1)=0),"do ręcznej oceny",IF(SUMPRODUCT(('Kategorie'!$A$2:$A$18=D263)*(LEN('Kategorie'!$B$2:$B$18)&gt;0))=0,"do ręcznej oceny",IF(E263&gt;=SUMPRODUCT(('Kategorie'!$A$2:$A$18=D263)*'Kategorie'!$B$2:$B$18),D263,"do ręcznej oceny")))))</f>
        <v/>
      </c>
      <c r="G263" s="5" t="n"/>
      <c r="H263" s="5" t="n"/>
      <c r="I263" s="5" t="n"/>
    </row>
    <row r="264">
      <c r="A264" s="4" t="n"/>
      <c r="B264" s="5" t="n"/>
      <c r="C264" s="5" t="n"/>
      <c r="D264" s="5" t="n"/>
      <c r="E264" s="4" t="n"/>
      <c r="F264">
        <f>IF(OR(A264="",B264="",C264="",D264="",AND(H264&lt;&gt;"tak",H264&lt;&gt;"nie"),IF(D264="brak wyniku",E264&lt;&gt;"",NOT(ISNUMBER(E264)))),"",IF(H264="tak","do ręcznej oceny",IF(OR(D264="inne",D264="brak wyniku",SUMPRODUCT(('Kategorie'!$A$2:$A$18=D264)*1)=0),"do ręcznej oceny",IF(SUMPRODUCT(('Kategorie'!$A$2:$A$18=D264)*(LEN('Kategorie'!$B$2:$B$18)&gt;0))=0,"do ręcznej oceny",IF(E264&gt;=SUMPRODUCT(('Kategorie'!$A$2:$A$18=D264)*'Kategorie'!$B$2:$B$18),D264,"do ręcznej oceny")))))</f>
        <v/>
      </c>
      <c r="G264" s="5" t="n"/>
      <c r="H264" s="5" t="n"/>
      <c r="I264" s="5" t="n"/>
    </row>
    <row r="265">
      <c r="A265" s="4" t="n"/>
      <c r="B265" s="5" t="n"/>
      <c r="C265" s="5" t="n"/>
      <c r="D265" s="5" t="n"/>
      <c r="E265" s="4" t="n"/>
      <c r="F265">
        <f>IF(OR(A265="",B265="",C265="",D265="",AND(H265&lt;&gt;"tak",H265&lt;&gt;"nie"),IF(D265="brak wyniku",E265&lt;&gt;"",NOT(ISNUMBER(E265)))),"",IF(H265="tak","do ręcznej oceny",IF(OR(D265="inne",D265="brak wyniku",SUMPRODUCT(('Kategorie'!$A$2:$A$18=D265)*1)=0),"do ręcznej oceny",IF(SUMPRODUCT(('Kategorie'!$A$2:$A$18=D265)*(LEN('Kategorie'!$B$2:$B$18)&gt;0))=0,"do ręcznej oceny",IF(E265&gt;=SUMPRODUCT(('Kategorie'!$A$2:$A$18=D265)*'Kategorie'!$B$2:$B$18),D265,"do ręcznej oceny")))))</f>
        <v/>
      </c>
      <c r="G265" s="5" t="n"/>
      <c r="H265" s="5" t="n"/>
      <c r="I265" s="5" t="n"/>
    </row>
    <row r="266">
      <c r="A266" s="4" t="n"/>
      <c r="B266" s="5" t="n"/>
      <c r="C266" s="5" t="n"/>
      <c r="D266" s="5" t="n"/>
      <c r="E266" s="4" t="n"/>
      <c r="F266">
        <f>IF(OR(A266="",B266="",C266="",D266="",AND(H266&lt;&gt;"tak",H266&lt;&gt;"nie"),IF(D266="brak wyniku",E266&lt;&gt;"",NOT(ISNUMBER(E266)))),"",IF(H266="tak","do ręcznej oceny",IF(OR(D266="inne",D266="brak wyniku",SUMPRODUCT(('Kategorie'!$A$2:$A$18=D266)*1)=0),"do ręcznej oceny",IF(SUMPRODUCT(('Kategorie'!$A$2:$A$18=D266)*(LEN('Kategorie'!$B$2:$B$18)&gt;0))=0,"do ręcznej oceny",IF(E266&gt;=SUMPRODUCT(('Kategorie'!$A$2:$A$18=D266)*'Kategorie'!$B$2:$B$18),D266,"do ręcznej oceny")))))</f>
        <v/>
      </c>
      <c r="G266" s="5" t="n"/>
      <c r="H266" s="5" t="n"/>
      <c r="I266" s="5" t="n"/>
    </row>
    <row r="267">
      <c r="A267" s="4" t="n"/>
      <c r="B267" s="5" t="n"/>
      <c r="C267" s="5" t="n"/>
      <c r="D267" s="5" t="n"/>
      <c r="E267" s="4" t="n"/>
      <c r="F267">
        <f>IF(OR(A267="",B267="",C267="",D267="",AND(H267&lt;&gt;"tak",H267&lt;&gt;"nie"),IF(D267="brak wyniku",E267&lt;&gt;"",NOT(ISNUMBER(E267)))),"",IF(H267="tak","do ręcznej oceny",IF(OR(D267="inne",D267="brak wyniku",SUMPRODUCT(('Kategorie'!$A$2:$A$18=D267)*1)=0),"do ręcznej oceny",IF(SUMPRODUCT(('Kategorie'!$A$2:$A$18=D267)*(LEN('Kategorie'!$B$2:$B$18)&gt;0))=0,"do ręcznej oceny",IF(E267&gt;=SUMPRODUCT(('Kategorie'!$A$2:$A$18=D267)*'Kategorie'!$B$2:$B$18),D267,"do ręcznej oceny")))))</f>
        <v/>
      </c>
      <c r="G267" s="5" t="n"/>
      <c r="H267" s="5" t="n"/>
      <c r="I267" s="5" t="n"/>
    </row>
    <row r="268">
      <c r="A268" s="4" t="n"/>
      <c r="B268" s="5" t="n"/>
      <c r="C268" s="5" t="n"/>
      <c r="D268" s="5" t="n"/>
      <c r="E268" s="4" t="n"/>
      <c r="F268">
        <f>IF(OR(A268="",B268="",C268="",D268="",AND(H268&lt;&gt;"tak",H268&lt;&gt;"nie"),IF(D268="brak wyniku",E268&lt;&gt;"",NOT(ISNUMBER(E268)))),"",IF(H268="tak","do ręcznej oceny",IF(OR(D268="inne",D268="brak wyniku",SUMPRODUCT(('Kategorie'!$A$2:$A$18=D268)*1)=0),"do ręcznej oceny",IF(SUMPRODUCT(('Kategorie'!$A$2:$A$18=D268)*(LEN('Kategorie'!$B$2:$B$18)&gt;0))=0,"do ręcznej oceny",IF(E268&gt;=SUMPRODUCT(('Kategorie'!$A$2:$A$18=D268)*'Kategorie'!$B$2:$B$18),D268,"do ręcznej oceny")))))</f>
        <v/>
      </c>
      <c r="G268" s="5" t="n"/>
      <c r="H268" s="5" t="n"/>
      <c r="I268" s="5" t="n"/>
    </row>
    <row r="269">
      <c r="A269" s="4" t="n"/>
      <c r="B269" s="5" t="n"/>
      <c r="C269" s="5" t="n"/>
      <c r="D269" s="5" t="n"/>
      <c r="E269" s="4" t="n"/>
      <c r="F269">
        <f>IF(OR(A269="",B269="",C269="",D269="",AND(H269&lt;&gt;"tak",H269&lt;&gt;"nie"),IF(D269="brak wyniku",E269&lt;&gt;"",NOT(ISNUMBER(E269)))),"",IF(H269="tak","do ręcznej oceny",IF(OR(D269="inne",D269="brak wyniku",SUMPRODUCT(('Kategorie'!$A$2:$A$18=D269)*1)=0),"do ręcznej oceny",IF(SUMPRODUCT(('Kategorie'!$A$2:$A$18=D269)*(LEN('Kategorie'!$B$2:$B$18)&gt;0))=0,"do ręcznej oceny",IF(E269&gt;=SUMPRODUCT(('Kategorie'!$A$2:$A$18=D269)*'Kategorie'!$B$2:$B$18),D269,"do ręcznej oceny")))))</f>
        <v/>
      </c>
      <c r="G269" s="5" t="n"/>
      <c r="H269" s="5" t="n"/>
      <c r="I269" s="5" t="n"/>
    </row>
    <row r="270">
      <c r="A270" s="4" t="n"/>
      <c r="B270" s="5" t="n"/>
      <c r="C270" s="5" t="n"/>
      <c r="D270" s="5" t="n"/>
      <c r="E270" s="4" t="n"/>
      <c r="F270">
        <f>IF(OR(A270="",B270="",C270="",D270="",AND(H270&lt;&gt;"tak",H270&lt;&gt;"nie"),IF(D270="brak wyniku",E270&lt;&gt;"",NOT(ISNUMBER(E270)))),"",IF(H270="tak","do ręcznej oceny",IF(OR(D270="inne",D270="brak wyniku",SUMPRODUCT(('Kategorie'!$A$2:$A$18=D270)*1)=0),"do ręcznej oceny",IF(SUMPRODUCT(('Kategorie'!$A$2:$A$18=D270)*(LEN('Kategorie'!$B$2:$B$18)&gt;0))=0,"do ręcznej oceny",IF(E270&gt;=SUMPRODUCT(('Kategorie'!$A$2:$A$18=D270)*'Kategorie'!$B$2:$B$18),D270,"do ręcznej oceny")))))</f>
        <v/>
      </c>
      <c r="G270" s="5" t="n"/>
      <c r="H270" s="5" t="n"/>
      <c r="I270" s="5" t="n"/>
    </row>
    <row r="271">
      <c r="A271" s="4" t="n"/>
      <c r="B271" s="5" t="n"/>
      <c r="C271" s="5" t="n"/>
      <c r="D271" s="5" t="n"/>
      <c r="E271" s="4" t="n"/>
      <c r="F271">
        <f>IF(OR(A271="",B271="",C271="",D271="",AND(H271&lt;&gt;"tak",H271&lt;&gt;"nie"),IF(D271="brak wyniku",E271&lt;&gt;"",NOT(ISNUMBER(E271)))),"",IF(H271="tak","do ręcznej oceny",IF(OR(D271="inne",D271="brak wyniku",SUMPRODUCT(('Kategorie'!$A$2:$A$18=D271)*1)=0),"do ręcznej oceny",IF(SUMPRODUCT(('Kategorie'!$A$2:$A$18=D271)*(LEN('Kategorie'!$B$2:$B$18)&gt;0))=0,"do ręcznej oceny",IF(E271&gt;=SUMPRODUCT(('Kategorie'!$A$2:$A$18=D271)*'Kategorie'!$B$2:$B$18),D271,"do ręcznej oceny")))))</f>
        <v/>
      </c>
      <c r="G271" s="5" t="n"/>
      <c r="H271" s="5" t="n"/>
      <c r="I271" s="5" t="n"/>
    </row>
    <row r="272">
      <c r="A272" s="4" t="n"/>
      <c r="B272" s="5" t="n"/>
      <c r="C272" s="5" t="n"/>
      <c r="D272" s="5" t="n"/>
      <c r="E272" s="4" t="n"/>
      <c r="F272">
        <f>IF(OR(A272="",B272="",C272="",D272="",AND(H272&lt;&gt;"tak",H272&lt;&gt;"nie"),IF(D272="brak wyniku",E272&lt;&gt;"",NOT(ISNUMBER(E272)))),"",IF(H272="tak","do ręcznej oceny",IF(OR(D272="inne",D272="brak wyniku",SUMPRODUCT(('Kategorie'!$A$2:$A$18=D272)*1)=0),"do ręcznej oceny",IF(SUMPRODUCT(('Kategorie'!$A$2:$A$18=D272)*(LEN('Kategorie'!$B$2:$B$18)&gt;0))=0,"do ręcznej oceny",IF(E272&gt;=SUMPRODUCT(('Kategorie'!$A$2:$A$18=D272)*'Kategorie'!$B$2:$B$18),D272,"do ręcznej oceny")))))</f>
        <v/>
      </c>
      <c r="G272" s="5" t="n"/>
      <c r="H272" s="5" t="n"/>
      <c r="I272" s="5" t="n"/>
    </row>
    <row r="273">
      <c r="A273" s="4" t="n"/>
      <c r="B273" s="5" t="n"/>
      <c r="C273" s="5" t="n"/>
      <c r="D273" s="5" t="n"/>
      <c r="E273" s="4" t="n"/>
      <c r="F273">
        <f>IF(OR(A273="",B273="",C273="",D273="",AND(H273&lt;&gt;"tak",H273&lt;&gt;"nie"),IF(D273="brak wyniku",E273&lt;&gt;"",NOT(ISNUMBER(E273)))),"",IF(H273="tak","do ręcznej oceny",IF(OR(D273="inne",D273="brak wyniku",SUMPRODUCT(('Kategorie'!$A$2:$A$18=D273)*1)=0),"do ręcznej oceny",IF(SUMPRODUCT(('Kategorie'!$A$2:$A$18=D273)*(LEN('Kategorie'!$B$2:$B$18)&gt;0))=0,"do ręcznej oceny",IF(E273&gt;=SUMPRODUCT(('Kategorie'!$A$2:$A$18=D273)*'Kategorie'!$B$2:$B$18),D273,"do ręcznej oceny")))))</f>
        <v/>
      </c>
      <c r="G273" s="5" t="n"/>
      <c r="H273" s="5" t="n"/>
      <c r="I273" s="5" t="n"/>
    </row>
    <row r="274">
      <c r="A274" s="4" t="n"/>
      <c r="B274" s="5" t="n"/>
      <c r="C274" s="5" t="n"/>
      <c r="D274" s="5" t="n"/>
      <c r="E274" s="4" t="n"/>
      <c r="F274">
        <f>IF(OR(A274="",B274="",C274="",D274="",AND(H274&lt;&gt;"tak",H274&lt;&gt;"nie"),IF(D274="brak wyniku",E274&lt;&gt;"",NOT(ISNUMBER(E274)))),"",IF(H274="tak","do ręcznej oceny",IF(OR(D274="inne",D274="brak wyniku",SUMPRODUCT(('Kategorie'!$A$2:$A$18=D274)*1)=0),"do ręcznej oceny",IF(SUMPRODUCT(('Kategorie'!$A$2:$A$18=D274)*(LEN('Kategorie'!$B$2:$B$18)&gt;0))=0,"do ręcznej oceny",IF(E274&gt;=SUMPRODUCT(('Kategorie'!$A$2:$A$18=D274)*'Kategorie'!$B$2:$B$18),D274,"do ręcznej oceny")))))</f>
        <v/>
      </c>
      <c r="G274" s="5" t="n"/>
      <c r="H274" s="5" t="n"/>
      <c r="I274" s="5" t="n"/>
    </row>
    <row r="275">
      <c r="A275" s="4" t="n"/>
      <c r="B275" s="5" t="n"/>
      <c r="C275" s="5" t="n"/>
      <c r="D275" s="5" t="n"/>
      <c r="E275" s="4" t="n"/>
      <c r="F275">
        <f>IF(OR(A275="",B275="",C275="",D275="",AND(H275&lt;&gt;"tak",H275&lt;&gt;"nie"),IF(D275="brak wyniku",E275&lt;&gt;"",NOT(ISNUMBER(E275)))),"",IF(H275="tak","do ręcznej oceny",IF(OR(D275="inne",D275="brak wyniku",SUMPRODUCT(('Kategorie'!$A$2:$A$18=D275)*1)=0),"do ręcznej oceny",IF(SUMPRODUCT(('Kategorie'!$A$2:$A$18=D275)*(LEN('Kategorie'!$B$2:$B$18)&gt;0))=0,"do ręcznej oceny",IF(E275&gt;=SUMPRODUCT(('Kategorie'!$A$2:$A$18=D275)*'Kategorie'!$B$2:$B$18),D275,"do ręcznej oceny")))))</f>
        <v/>
      </c>
      <c r="G275" s="5" t="n"/>
      <c r="H275" s="5" t="n"/>
      <c r="I275" s="5" t="n"/>
    </row>
    <row r="276">
      <c r="A276" s="4" t="n"/>
      <c r="B276" s="5" t="n"/>
      <c r="C276" s="5" t="n"/>
      <c r="D276" s="5" t="n"/>
      <c r="E276" s="4" t="n"/>
      <c r="F276">
        <f>IF(OR(A276="",B276="",C276="",D276="",AND(H276&lt;&gt;"tak",H276&lt;&gt;"nie"),IF(D276="brak wyniku",E276&lt;&gt;"",NOT(ISNUMBER(E276)))),"",IF(H276="tak","do ręcznej oceny",IF(OR(D276="inne",D276="brak wyniku",SUMPRODUCT(('Kategorie'!$A$2:$A$18=D276)*1)=0),"do ręcznej oceny",IF(SUMPRODUCT(('Kategorie'!$A$2:$A$18=D276)*(LEN('Kategorie'!$B$2:$B$18)&gt;0))=0,"do ręcznej oceny",IF(E276&gt;=SUMPRODUCT(('Kategorie'!$A$2:$A$18=D276)*'Kategorie'!$B$2:$B$18),D276,"do ręcznej oceny")))))</f>
        <v/>
      </c>
      <c r="G276" s="5" t="n"/>
      <c r="H276" s="5" t="n"/>
      <c r="I276" s="5" t="n"/>
    </row>
    <row r="277">
      <c r="A277" s="4" t="n"/>
      <c r="B277" s="5" t="n"/>
      <c r="C277" s="5" t="n"/>
      <c r="D277" s="5" t="n"/>
      <c r="E277" s="4" t="n"/>
      <c r="F277">
        <f>IF(OR(A277="",B277="",C277="",D277="",AND(H277&lt;&gt;"tak",H277&lt;&gt;"nie"),IF(D277="brak wyniku",E277&lt;&gt;"",NOT(ISNUMBER(E277)))),"",IF(H277="tak","do ręcznej oceny",IF(OR(D277="inne",D277="brak wyniku",SUMPRODUCT(('Kategorie'!$A$2:$A$18=D277)*1)=0),"do ręcznej oceny",IF(SUMPRODUCT(('Kategorie'!$A$2:$A$18=D277)*(LEN('Kategorie'!$B$2:$B$18)&gt;0))=0,"do ręcznej oceny",IF(E277&gt;=SUMPRODUCT(('Kategorie'!$A$2:$A$18=D277)*'Kategorie'!$B$2:$B$18),D277,"do ręcznej oceny")))))</f>
        <v/>
      </c>
      <c r="G277" s="5" t="n"/>
      <c r="H277" s="5" t="n"/>
      <c r="I277" s="5" t="n"/>
    </row>
    <row r="278">
      <c r="A278" s="4" t="n"/>
      <c r="B278" s="5" t="n"/>
      <c r="C278" s="5" t="n"/>
      <c r="D278" s="5" t="n"/>
      <c r="E278" s="4" t="n"/>
      <c r="F278">
        <f>IF(OR(A278="",B278="",C278="",D278="",AND(H278&lt;&gt;"tak",H278&lt;&gt;"nie"),IF(D278="brak wyniku",E278&lt;&gt;"",NOT(ISNUMBER(E278)))),"",IF(H278="tak","do ręcznej oceny",IF(OR(D278="inne",D278="brak wyniku",SUMPRODUCT(('Kategorie'!$A$2:$A$18=D278)*1)=0),"do ręcznej oceny",IF(SUMPRODUCT(('Kategorie'!$A$2:$A$18=D278)*(LEN('Kategorie'!$B$2:$B$18)&gt;0))=0,"do ręcznej oceny",IF(E278&gt;=SUMPRODUCT(('Kategorie'!$A$2:$A$18=D278)*'Kategorie'!$B$2:$B$18),D278,"do ręcznej oceny")))))</f>
        <v/>
      </c>
      <c r="G278" s="5" t="n"/>
      <c r="H278" s="5" t="n"/>
      <c r="I278" s="5" t="n"/>
    </row>
    <row r="279">
      <c r="A279" s="4" t="n"/>
      <c r="B279" s="5" t="n"/>
      <c r="C279" s="5" t="n"/>
      <c r="D279" s="5" t="n"/>
      <c r="E279" s="4" t="n"/>
      <c r="F279">
        <f>IF(OR(A279="",B279="",C279="",D279="",AND(H279&lt;&gt;"tak",H279&lt;&gt;"nie"),IF(D279="brak wyniku",E279&lt;&gt;"",NOT(ISNUMBER(E279)))),"",IF(H279="tak","do ręcznej oceny",IF(OR(D279="inne",D279="brak wyniku",SUMPRODUCT(('Kategorie'!$A$2:$A$18=D279)*1)=0),"do ręcznej oceny",IF(SUMPRODUCT(('Kategorie'!$A$2:$A$18=D279)*(LEN('Kategorie'!$B$2:$B$18)&gt;0))=0,"do ręcznej oceny",IF(E279&gt;=SUMPRODUCT(('Kategorie'!$A$2:$A$18=D279)*'Kategorie'!$B$2:$B$18),D279,"do ręcznej oceny")))))</f>
        <v/>
      </c>
      <c r="G279" s="5" t="n"/>
      <c r="H279" s="5" t="n"/>
      <c r="I279" s="5" t="n"/>
    </row>
    <row r="280">
      <c r="A280" s="4" t="n"/>
      <c r="B280" s="5" t="n"/>
      <c r="C280" s="5" t="n"/>
      <c r="D280" s="5" t="n"/>
      <c r="E280" s="4" t="n"/>
      <c r="F280">
        <f>IF(OR(A280="",B280="",C280="",D280="",AND(H280&lt;&gt;"tak",H280&lt;&gt;"nie"),IF(D280="brak wyniku",E280&lt;&gt;"",NOT(ISNUMBER(E280)))),"",IF(H280="tak","do ręcznej oceny",IF(OR(D280="inne",D280="brak wyniku",SUMPRODUCT(('Kategorie'!$A$2:$A$18=D280)*1)=0),"do ręcznej oceny",IF(SUMPRODUCT(('Kategorie'!$A$2:$A$18=D280)*(LEN('Kategorie'!$B$2:$B$18)&gt;0))=0,"do ręcznej oceny",IF(E280&gt;=SUMPRODUCT(('Kategorie'!$A$2:$A$18=D280)*'Kategorie'!$B$2:$B$18),D280,"do ręcznej oceny")))))</f>
        <v/>
      </c>
      <c r="G280" s="5" t="n"/>
      <c r="H280" s="5" t="n"/>
      <c r="I280" s="5" t="n"/>
    </row>
    <row r="281">
      <c r="A281" s="4" t="n"/>
      <c r="B281" s="5" t="n"/>
      <c r="C281" s="5" t="n"/>
      <c r="D281" s="5" t="n"/>
      <c r="E281" s="4" t="n"/>
      <c r="F281">
        <f>IF(OR(A281="",B281="",C281="",D281="",AND(H281&lt;&gt;"tak",H281&lt;&gt;"nie"),IF(D281="brak wyniku",E281&lt;&gt;"",NOT(ISNUMBER(E281)))),"",IF(H281="tak","do ręcznej oceny",IF(OR(D281="inne",D281="brak wyniku",SUMPRODUCT(('Kategorie'!$A$2:$A$18=D281)*1)=0),"do ręcznej oceny",IF(SUMPRODUCT(('Kategorie'!$A$2:$A$18=D281)*(LEN('Kategorie'!$B$2:$B$18)&gt;0))=0,"do ręcznej oceny",IF(E281&gt;=SUMPRODUCT(('Kategorie'!$A$2:$A$18=D281)*'Kategorie'!$B$2:$B$18),D281,"do ręcznej oceny")))))</f>
        <v/>
      </c>
      <c r="G281" s="5" t="n"/>
      <c r="H281" s="5" t="n"/>
      <c r="I281" s="5" t="n"/>
    </row>
    <row r="282">
      <c r="A282" s="4" t="n"/>
      <c r="B282" s="5" t="n"/>
      <c r="C282" s="5" t="n"/>
      <c r="D282" s="5" t="n"/>
      <c r="E282" s="4" t="n"/>
      <c r="F282">
        <f>IF(OR(A282="",B282="",C282="",D282="",AND(H282&lt;&gt;"tak",H282&lt;&gt;"nie"),IF(D282="brak wyniku",E282&lt;&gt;"",NOT(ISNUMBER(E282)))),"",IF(H282="tak","do ręcznej oceny",IF(OR(D282="inne",D282="brak wyniku",SUMPRODUCT(('Kategorie'!$A$2:$A$18=D282)*1)=0),"do ręcznej oceny",IF(SUMPRODUCT(('Kategorie'!$A$2:$A$18=D282)*(LEN('Kategorie'!$B$2:$B$18)&gt;0))=0,"do ręcznej oceny",IF(E282&gt;=SUMPRODUCT(('Kategorie'!$A$2:$A$18=D282)*'Kategorie'!$B$2:$B$18),D282,"do ręcznej oceny")))))</f>
        <v/>
      </c>
      <c r="G282" s="5" t="n"/>
      <c r="H282" s="5" t="n"/>
      <c r="I282" s="5" t="n"/>
    </row>
    <row r="283">
      <c r="A283" s="4" t="n"/>
      <c r="B283" s="5" t="n"/>
      <c r="C283" s="5" t="n"/>
      <c r="D283" s="5" t="n"/>
      <c r="E283" s="4" t="n"/>
      <c r="F283">
        <f>IF(OR(A283="",B283="",C283="",D283="",AND(H283&lt;&gt;"tak",H283&lt;&gt;"nie"),IF(D283="brak wyniku",E283&lt;&gt;"",NOT(ISNUMBER(E283)))),"",IF(H283="tak","do ręcznej oceny",IF(OR(D283="inne",D283="brak wyniku",SUMPRODUCT(('Kategorie'!$A$2:$A$18=D283)*1)=0),"do ręcznej oceny",IF(SUMPRODUCT(('Kategorie'!$A$2:$A$18=D283)*(LEN('Kategorie'!$B$2:$B$18)&gt;0))=0,"do ręcznej oceny",IF(E283&gt;=SUMPRODUCT(('Kategorie'!$A$2:$A$18=D283)*'Kategorie'!$B$2:$B$18),D283,"do ręcznej oceny")))))</f>
        <v/>
      </c>
      <c r="G283" s="5" t="n"/>
      <c r="H283" s="5" t="n"/>
      <c r="I283" s="5" t="n"/>
    </row>
    <row r="284">
      <c r="A284" s="4" t="n"/>
      <c r="B284" s="5" t="n"/>
      <c r="C284" s="5" t="n"/>
      <c r="D284" s="5" t="n"/>
      <c r="E284" s="4" t="n"/>
      <c r="F284">
        <f>IF(OR(A284="",B284="",C284="",D284="",AND(H284&lt;&gt;"tak",H284&lt;&gt;"nie"),IF(D284="brak wyniku",E284&lt;&gt;"",NOT(ISNUMBER(E284)))),"",IF(H284="tak","do ręcznej oceny",IF(OR(D284="inne",D284="brak wyniku",SUMPRODUCT(('Kategorie'!$A$2:$A$18=D284)*1)=0),"do ręcznej oceny",IF(SUMPRODUCT(('Kategorie'!$A$2:$A$18=D284)*(LEN('Kategorie'!$B$2:$B$18)&gt;0))=0,"do ręcznej oceny",IF(E284&gt;=SUMPRODUCT(('Kategorie'!$A$2:$A$18=D284)*'Kategorie'!$B$2:$B$18),D284,"do ręcznej oceny")))))</f>
        <v/>
      </c>
      <c r="G284" s="5" t="n"/>
      <c r="H284" s="5" t="n"/>
      <c r="I284" s="5" t="n"/>
    </row>
    <row r="285">
      <c r="A285" s="4" t="n"/>
      <c r="B285" s="5" t="n"/>
      <c r="C285" s="5" t="n"/>
      <c r="D285" s="5" t="n"/>
      <c r="E285" s="4" t="n"/>
      <c r="F285">
        <f>IF(OR(A285="",B285="",C285="",D285="",AND(H285&lt;&gt;"tak",H285&lt;&gt;"nie"),IF(D285="brak wyniku",E285&lt;&gt;"",NOT(ISNUMBER(E285)))),"",IF(H285="tak","do ręcznej oceny",IF(OR(D285="inne",D285="brak wyniku",SUMPRODUCT(('Kategorie'!$A$2:$A$18=D285)*1)=0),"do ręcznej oceny",IF(SUMPRODUCT(('Kategorie'!$A$2:$A$18=D285)*(LEN('Kategorie'!$B$2:$B$18)&gt;0))=0,"do ręcznej oceny",IF(E285&gt;=SUMPRODUCT(('Kategorie'!$A$2:$A$18=D285)*'Kategorie'!$B$2:$B$18),D285,"do ręcznej oceny")))))</f>
        <v/>
      </c>
      <c r="G285" s="5" t="n"/>
      <c r="H285" s="5" t="n"/>
      <c r="I285" s="5" t="n"/>
    </row>
    <row r="286">
      <c r="A286" s="4" t="n"/>
      <c r="B286" s="5" t="n"/>
      <c r="C286" s="5" t="n"/>
      <c r="D286" s="5" t="n"/>
      <c r="E286" s="4" t="n"/>
      <c r="F286">
        <f>IF(OR(A286="",B286="",C286="",D286="",AND(H286&lt;&gt;"tak",H286&lt;&gt;"nie"),IF(D286="brak wyniku",E286&lt;&gt;"",NOT(ISNUMBER(E286)))),"",IF(H286="tak","do ręcznej oceny",IF(OR(D286="inne",D286="brak wyniku",SUMPRODUCT(('Kategorie'!$A$2:$A$18=D286)*1)=0),"do ręcznej oceny",IF(SUMPRODUCT(('Kategorie'!$A$2:$A$18=D286)*(LEN('Kategorie'!$B$2:$B$18)&gt;0))=0,"do ręcznej oceny",IF(E286&gt;=SUMPRODUCT(('Kategorie'!$A$2:$A$18=D286)*'Kategorie'!$B$2:$B$18),D286,"do ręcznej oceny")))))</f>
        <v/>
      </c>
      <c r="G286" s="5" t="n"/>
      <c r="H286" s="5" t="n"/>
      <c r="I286" s="5" t="n"/>
    </row>
    <row r="287">
      <c r="A287" s="4" t="n"/>
      <c r="B287" s="5" t="n"/>
      <c r="C287" s="5" t="n"/>
      <c r="D287" s="5" t="n"/>
      <c r="E287" s="4" t="n"/>
      <c r="F287">
        <f>IF(OR(A287="",B287="",C287="",D287="",AND(H287&lt;&gt;"tak",H287&lt;&gt;"nie"),IF(D287="brak wyniku",E287&lt;&gt;"",NOT(ISNUMBER(E287)))),"",IF(H287="tak","do ręcznej oceny",IF(OR(D287="inne",D287="brak wyniku",SUMPRODUCT(('Kategorie'!$A$2:$A$18=D287)*1)=0),"do ręcznej oceny",IF(SUMPRODUCT(('Kategorie'!$A$2:$A$18=D287)*(LEN('Kategorie'!$B$2:$B$18)&gt;0))=0,"do ręcznej oceny",IF(E287&gt;=SUMPRODUCT(('Kategorie'!$A$2:$A$18=D287)*'Kategorie'!$B$2:$B$18),D287,"do ręcznej oceny")))))</f>
        <v/>
      </c>
      <c r="G287" s="5" t="n"/>
      <c r="H287" s="5" t="n"/>
      <c r="I287" s="5" t="n"/>
    </row>
    <row r="288">
      <c r="A288" s="4" t="n"/>
      <c r="B288" s="5" t="n"/>
      <c r="C288" s="5" t="n"/>
      <c r="D288" s="5" t="n"/>
      <c r="E288" s="4" t="n"/>
      <c r="F288">
        <f>IF(OR(A288="",B288="",C288="",D288="",AND(H288&lt;&gt;"tak",H288&lt;&gt;"nie"),IF(D288="brak wyniku",E288&lt;&gt;"",NOT(ISNUMBER(E288)))),"",IF(H288="tak","do ręcznej oceny",IF(OR(D288="inne",D288="brak wyniku",SUMPRODUCT(('Kategorie'!$A$2:$A$18=D288)*1)=0),"do ręcznej oceny",IF(SUMPRODUCT(('Kategorie'!$A$2:$A$18=D288)*(LEN('Kategorie'!$B$2:$B$18)&gt;0))=0,"do ręcznej oceny",IF(E288&gt;=SUMPRODUCT(('Kategorie'!$A$2:$A$18=D288)*'Kategorie'!$B$2:$B$18),D288,"do ręcznej oceny")))))</f>
        <v/>
      </c>
      <c r="G288" s="5" t="n"/>
      <c r="H288" s="5" t="n"/>
      <c r="I288" s="5" t="n"/>
    </row>
    <row r="289">
      <c r="A289" s="4" t="n"/>
      <c r="B289" s="5" t="n"/>
      <c r="C289" s="5" t="n"/>
      <c r="D289" s="5" t="n"/>
      <c r="E289" s="4" t="n"/>
      <c r="F289">
        <f>IF(OR(A289="",B289="",C289="",D289="",AND(H289&lt;&gt;"tak",H289&lt;&gt;"nie"),IF(D289="brak wyniku",E289&lt;&gt;"",NOT(ISNUMBER(E289)))),"",IF(H289="tak","do ręcznej oceny",IF(OR(D289="inne",D289="brak wyniku",SUMPRODUCT(('Kategorie'!$A$2:$A$18=D289)*1)=0),"do ręcznej oceny",IF(SUMPRODUCT(('Kategorie'!$A$2:$A$18=D289)*(LEN('Kategorie'!$B$2:$B$18)&gt;0))=0,"do ręcznej oceny",IF(E289&gt;=SUMPRODUCT(('Kategorie'!$A$2:$A$18=D289)*'Kategorie'!$B$2:$B$18),D289,"do ręcznej oceny")))))</f>
        <v/>
      </c>
      <c r="G289" s="5" t="n"/>
      <c r="H289" s="5" t="n"/>
      <c r="I289" s="5" t="n"/>
    </row>
    <row r="290">
      <c r="A290" s="4" t="n"/>
      <c r="B290" s="5" t="n"/>
      <c r="C290" s="5" t="n"/>
      <c r="D290" s="5" t="n"/>
      <c r="E290" s="4" t="n"/>
      <c r="F290">
        <f>IF(OR(A290="",B290="",C290="",D290="",AND(H290&lt;&gt;"tak",H290&lt;&gt;"nie"),IF(D290="brak wyniku",E290&lt;&gt;"",NOT(ISNUMBER(E290)))),"",IF(H290="tak","do ręcznej oceny",IF(OR(D290="inne",D290="brak wyniku",SUMPRODUCT(('Kategorie'!$A$2:$A$18=D290)*1)=0),"do ręcznej oceny",IF(SUMPRODUCT(('Kategorie'!$A$2:$A$18=D290)*(LEN('Kategorie'!$B$2:$B$18)&gt;0))=0,"do ręcznej oceny",IF(E290&gt;=SUMPRODUCT(('Kategorie'!$A$2:$A$18=D290)*'Kategorie'!$B$2:$B$18),D290,"do ręcznej oceny")))))</f>
        <v/>
      </c>
      <c r="G290" s="5" t="n"/>
      <c r="H290" s="5" t="n"/>
      <c r="I290" s="5" t="n"/>
    </row>
    <row r="291">
      <c r="A291" s="4" t="n"/>
      <c r="B291" s="5" t="n"/>
      <c r="C291" s="5" t="n"/>
      <c r="D291" s="5" t="n"/>
      <c r="E291" s="4" t="n"/>
      <c r="F291">
        <f>IF(OR(A291="",B291="",C291="",D291="",AND(H291&lt;&gt;"tak",H291&lt;&gt;"nie"),IF(D291="brak wyniku",E291&lt;&gt;"",NOT(ISNUMBER(E291)))),"",IF(H291="tak","do ręcznej oceny",IF(OR(D291="inne",D291="brak wyniku",SUMPRODUCT(('Kategorie'!$A$2:$A$18=D291)*1)=0),"do ręcznej oceny",IF(SUMPRODUCT(('Kategorie'!$A$2:$A$18=D291)*(LEN('Kategorie'!$B$2:$B$18)&gt;0))=0,"do ręcznej oceny",IF(E291&gt;=SUMPRODUCT(('Kategorie'!$A$2:$A$18=D291)*'Kategorie'!$B$2:$B$18),D291,"do ręcznej oceny")))))</f>
        <v/>
      </c>
      <c r="G291" s="5" t="n"/>
      <c r="H291" s="5" t="n"/>
      <c r="I291" s="5" t="n"/>
    </row>
    <row r="292">
      <c r="A292" s="4" t="n"/>
      <c r="B292" s="5" t="n"/>
      <c r="C292" s="5" t="n"/>
      <c r="D292" s="5" t="n"/>
      <c r="E292" s="4" t="n"/>
      <c r="F292">
        <f>IF(OR(A292="",B292="",C292="",D292="",AND(H292&lt;&gt;"tak",H292&lt;&gt;"nie"),IF(D292="brak wyniku",E292&lt;&gt;"",NOT(ISNUMBER(E292)))),"",IF(H292="tak","do ręcznej oceny",IF(OR(D292="inne",D292="brak wyniku",SUMPRODUCT(('Kategorie'!$A$2:$A$18=D292)*1)=0),"do ręcznej oceny",IF(SUMPRODUCT(('Kategorie'!$A$2:$A$18=D292)*(LEN('Kategorie'!$B$2:$B$18)&gt;0))=0,"do ręcznej oceny",IF(E292&gt;=SUMPRODUCT(('Kategorie'!$A$2:$A$18=D292)*'Kategorie'!$B$2:$B$18),D292,"do ręcznej oceny")))))</f>
        <v/>
      </c>
      <c r="G292" s="5" t="n"/>
      <c r="H292" s="5" t="n"/>
      <c r="I292" s="5" t="n"/>
    </row>
    <row r="293">
      <c r="A293" s="4" t="n"/>
      <c r="B293" s="5" t="n"/>
      <c r="C293" s="5" t="n"/>
      <c r="D293" s="5" t="n"/>
      <c r="E293" s="4" t="n"/>
      <c r="F293">
        <f>IF(OR(A293="",B293="",C293="",D293="",AND(H293&lt;&gt;"tak",H293&lt;&gt;"nie"),IF(D293="brak wyniku",E293&lt;&gt;"",NOT(ISNUMBER(E293)))),"",IF(H293="tak","do ręcznej oceny",IF(OR(D293="inne",D293="brak wyniku",SUMPRODUCT(('Kategorie'!$A$2:$A$18=D293)*1)=0),"do ręcznej oceny",IF(SUMPRODUCT(('Kategorie'!$A$2:$A$18=D293)*(LEN('Kategorie'!$B$2:$B$18)&gt;0))=0,"do ręcznej oceny",IF(E293&gt;=SUMPRODUCT(('Kategorie'!$A$2:$A$18=D293)*'Kategorie'!$B$2:$B$18),D293,"do ręcznej oceny")))))</f>
        <v/>
      </c>
      <c r="G293" s="5" t="n"/>
      <c r="H293" s="5" t="n"/>
      <c r="I293" s="5" t="n"/>
    </row>
    <row r="294">
      <c r="A294" s="4" t="n"/>
      <c r="B294" s="5" t="n"/>
      <c r="C294" s="5" t="n"/>
      <c r="D294" s="5" t="n"/>
      <c r="E294" s="4" t="n"/>
      <c r="F294">
        <f>IF(OR(A294="",B294="",C294="",D294="",AND(H294&lt;&gt;"tak",H294&lt;&gt;"nie"),IF(D294="brak wyniku",E294&lt;&gt;"",NOT(ISNUMBER(E294)))),"",IF(H294="tak","do ręcznej oceny",IF(OR(D294="inne",D294="brak wyniku",SUMPRODUCT(('Kategorie'!$A$2:$A$18=D294)*1)=0),"do ręcznej oceny",IF(SUMPRODUCT(('Kategorie'!$A$2:$A$18=D294)*(LEN('Kategorie'!$B$2:$B$18)&gt;0))=0,"do ręcznej oceny",IF(E294&gt;=SUMPRODUCT(('Kategorie'!$A$2:$A$18=D294)*'Kategorie'!$B$2:$B$18),D294,"do ręcznej oceny")))))</f>
        <v/>
      </c>
      <c r="G294" s="5" t="n"/>
      <c r="H294" s="5" t="n"/>
      <c r="I294" s="5" t="n"/>
    </row>
    <row r="295">
      <c r="A295" s="4" t="n"/>
      <c r="B295" s="5" t="n"/>
      <c r="C295" s="5" t="n"/>
      <c r="D295" s="5" t="n"/>
      <c r="E295" s="4" t="n"/>
      <c r="F295">
        <f>IF(OR(A295="",B295="",C295="",D295="",AND(H295&lt;&gt;"tak",H295&lt;&gt;"nie"),IF(D295="brak wyniku",E295&lt;&gt;"",NOT(ISNUMBER(E295)))),"",IF(H295="tak","do ręcznej oceny",IF(OR(D295="inne",D295="brak wyniku",SUMPRODUCT(('Kategorie'!$A$2:$A$18=D295)*1)=0),"do ręcznej oceny",IF(SUMPRODUCT(('Kategorie'!$A$2:$A$18=D295)*(LEN('Kategorie'!$B$2:$B$18)&gt;0))=0,"do ręcznej oceny",IF(E295&gt;=SUMPRODUCT(('Kategorie'!$A$2:$A$18=D295)*'Kategorie'!$B$2:$B$18),D295,"do ręcznej oceny")))))</f>
        <v/>
      </c>
      <c r="G295" s="5" t="n"/>
      <c r="H295" s="5" t="n"/>
      <c r="I295" s="5" t="n"/>
    </row>
    <row r="296">
      <c r="A296" s="4" t="n"/>
      <c r="B296" s="5" t="n"/>
      <c r="C296" s="5" t="n"/>
      <c r="D296" s="5" t="n"/>
      <c r="E296" s="4" t="n"/>
      <c r="F296">
        <f>IF(OR(A296="",B296="",C296="",D296="",AND(H296&lt;&gt;"tak",H296&lt;&gt;"nie"),IF(D296="brak wyniku",E296&lt;&gt;"",NOT(ISNUMBER(E296)))),"",IF(H296="tak","do ręcznej oceny",IF(OR(D296="inne",D296="brak wyniku",SUMPRODUCT(('Kategorie'!$A$2:$A$18=D296)*1)=0),"do ręcznej oceny",IF(SUMPRODUCT(('Kategorie'!$A$2:$A$18=D296)*(LEN('Kategorie'!$B$2:$B$18)&gt;0))=0,"do ręcznej oceny",IF(E296&gt;=SUMPRODUCT(('Kategorie'!$A$2:$A$18=D296)*'Kategorie'!$B$2:$B$18),D296,"do ręcznej oceny")))))</f>
        <v/>
      </c>
      <c r="G296" s="5" t="n"/>
      <c r="H296" s="5" t="n"/>
      <c r="I296" s="5" t="n"/>
    </row>
    <row r="297">
      <c r="A297" s="4" t="n"/>
      <c r="B297" s="5" t="n"/>
      <c r="C297" s="5" t="n"/>
      <c r="D297" s="5" t="n"/>
      <c r="E297" s="4" t="n"/>
      <c r="F297">
        <f>IF(OR(A297="",B297="",C297="",D297="",AND(H297&lt;&gt;"tak",H297&lt;&gt;"nie"),IF(D297="brak wyniku",E297&lt;&gt;"",NOT(ISNUMBER(E297)))),"",IF(H297="tak","do ręcznej oceny",IF(OR(D297="inne",D297="brak wyniku",SUMPRODUCT(('Kategorie'!$A$2:$A$18=D297)*1)=0),"do ręcznej oceny",IF(SUMPRODUCT(('Kategorie'!$A$2:$A$18=D297)*(LEN('Kategorie'!$B$2:$B$18)&gt;0))=0,"do ręcznej oceny",IF(E297&gt;=SUMPRODUCT(('Kategorie'!$A$2:$A$18=D297)*'Kategorie'!$B$2:$B$18),D297,"do ręcznej oceny")))))</f>
        <v/>
      </c>
      <c r="G297" s="5" t="n"/>
      <c r="H297" s="5" t="n"/>
      <c r="I297" s="5" t="n"/>
    </row>
    <row r="298">
      <c r="A298" s="4" t="n"/>
      <c r="B298" s="5" t="n"/>
      <c r="C298" s="5" t="n"/>
      <c r="D298" s="5" t="n"/>
      <c r="E298" s="4" t="n"/>
      <c r="F298">
        <f>IF(OR(A298="",B298="",C298="",D298="",AND(H298&lt;&gt;"tak",H298&lt;&gt;"nie"),IF(D298="brak wyniku",E298&lt;&gt;"",NOT(ISNUMBER(E298)))),"",IF(H298="tak","do ręcznej oceny",IF(OR(D298="inne",D298="brak wyniku",SUMPRODUCT(('Kategorie'!$A$2:$A$18=D298)*1)=0),"do ręcznej oceny",IF(SUMPRODUCT(('Kategorie'!$A$2:$A$18=D298)*(LEN('Kategorie'!$B$2:$B$18)&gt;0))=0,"do ręcznej oceny",IF(E298&gt;=SUMPRODUCT(('Kategorie'!$A$2:$A$18=D298)*'Kategorie'!$B$2:$B$18),D298,"do ręcznej oceny")))))</f>
        <v/>
      </c>
      <c r="G298" s="5" t="n"/>
      <c r="H298" s="5" t="n"/>
      <c r="I298" s="5" t="n"/>
    </row>
    <row r="299">
      <c r="A299" s="4" t="n"/>
      <c r="B299" s="5" t="n"/>
      <c r="C299" s="5" t="n"/>
      <c r="D299" s="5" t="n"/>
      <c r="E299" s="4" t="n"/>
      <c r="F299">
        <f>IF(OR(A299="",B299="",C299="",D299="",AND(H299&lt;&gt;"tak",H299&lt;&gt;"nie"),IF(D299="brak wyniku",E299&lt;&gt;"",NOT(ISNUMBER(E299)))),"",IF(H299="tak","do ręcznej oceny",IF(OR(D299="inne",D299="brak wyniku",SUMPRODUCT(('Kategorie'!$A$2:$A$18=D299)*1)=0),"do ręcznej oceny",IF(SUMPRODUCT(('Kategorie'!$A$2:$A$18=D299)*(LEN('Kategorie'!$B$2:$B$18)&gt;0))=0,"do ręcznej oceny",IF(E299&gt;=SUMPRODUCT(('Kategorie'!$A$2:$A$18=D299)*'Kategorie'!$B$2:$B$18),D299,"do ręcznej oceny")))))</f>
        <v/>
      </c>
      <c r="G299" s="5" t="n"/>
      <c r="H299" s="5" t="n"/>
      <c r="I299" s="5" t="n"/>
    </row>
    <row r="300">
      <c r="A300" s="4" t="n"/>
      <c r="B300" s="5" t="n"/>
      <c r="C300" s="5" t="n"/>
      <c r="D300" s="5" t="n"/>
      <c r="E300" s="4" t="n"/>
      <c r="F300">
        <f>IF(OR(A300="",B300="",C300="",D300="",AND(H300&lt;&gt;"tak",H300&lt;&gt;"nie"),IF(D300="brak wyniku",E300&lt;&gt;"",NOT(ISNUMBER(E300)))),"",IF(H300="tak","do ręcznej oceny",IF(OR(D300="inne",D300="brak wyniku",SUMPRODUCT(('Kategorie'!$A$2:$A$18=D300)*1)=0),"do ręcznej oceny",IF(SUMPRODUCT(('Kategorie'!$A$2:$A$18=D300)*(LEN('Kategorie'!$B$2:$B$18)&gt;0))=0,"do ręcznej oceny",IF(E300&gt;=SUMPRODUCT(('Kategorie'!$A$2:$A$18=D300)*'Kategorie'!$B$2:$B$18),D300,"do ręcznej oceny")))))</f>
        <v/>
      </c>
      <c r="G300" s="5" t="n"/>
      <c r="H300" s="5" t="n"/>
      <c r="I300" s="5" t="n"/>
    </row>
    <row r="301">
      <c r="A301" s="4" t="n"/>
      <c r="B301" s="5" t="n"/>
      <c r="C301" s="5" t="n"/>
      <c r="D301" s="5" t="n"/>
      <c r="E301" s="4" t="n"/>
      <c r="F301">
        <f>IF(OR(A301="",B301="",C301="",D301="",AND(H301&lt;&gt;"tak",H301&lt;&gt;"nie"),IF(D301="brak wyniku",E301&lt;&gt;"",NOT(ISNUMBER(E301)))),"",IF(H301="tak","do ręcznej oceny",IF(OR(D301="inne",D301="brak wyniku",SUMPRODUCT(('Kategorie'!$A$2:$A$18=D301)*1)=0),"do ręcznej oceny",IF(SUMPRODUCT(('Kategorie'!$A$2:$A$18=D301)*(LEN('Kategorie'!$B$2:$B$18)&gt;0))=0,"do ręcznej oceny",IF(E301&gt;=SUMPRODUCT(('Kategorie'!$A$2:$A$18=D301)*'Kategorie'!$B$2:$B$18),D301,"do ręcznej oceny")))))</f>
        <v/>
      </c>
      <c r="G301" s="5" t="n"/>
      <c r="H301" s="5" t="n"/>
      <c r="I301" s="5" t="n"/>
    </row>
    <row r="302">
      <c r="A302" s="4" t="n"/>
      <c r="B302" s="5" t="n"/>
      <c r="C302" s="5" t="n"/>
      <c r="D302" s="5" t="n"/>
      <c r="E302" s="4" t="n"/>
      <c r="F302">
        <f>IF(OR(A302="",B302="",C302="",D302="",AND(H302&lt;&gt;"tak",H302&lt;&gt;"nie"),IF(D302="brak wyniku",E302&lt;&gt;"",NOT(ISNUMBER(E302)))),"",IF(H302="tak","do ręcznej oceny",IF(OR(D302="inne",D302="brak wyniku",SUMPRODUCT(('Kategorie'!$A$2:$A$18=D302)*1)=0),"do ręcznej oceny",IF(SUMPRODUCT(('Kategorie'!$A$2:$A$18=D302)*(LEN('Kategorie'!$B$2:$B$18)&gt;0))=0,"do ręcznej oceny",IF(E302&gt;=SUMPRODUCT(('Kategorie'!$A$2:$A$18=D302)*'Kategorie'!$B$2:$B$18),D302,"do ręcznej oceny")))))</f>
        <v/>
      </c>
      <c r="G302" s="5" t="n"/>
      <c r="H302" s="5" t="n"/>
      <c r="I302" s="5" t="n"/>
    </row>
    <row r="303">
      <c r="A303" s="4" t="n"/>
      <c r="B303" s="5" t="n"/>
      <c r="C303" s="5" t="n"/>
      <c r="D303" s="5" t="n"/>
      <c r="E303" s="4" t="n"/>
      <c r="F303">
        <f>IF(OR(A303="",B303="",C303="",D303="",AND(H303&lt;&gt;"tak",H303&lt;&gt;"nie"),IF(D303="brak wyniku",E303&lt;&gt;"",NOT(ISNUMBER(E303)))),"",IF(H303="tak","do ręcznej oceny",IF(OR(D303="inne",D303="brak wyniku",SUMPRODUCT(('Kategorie'!$A$2:$A$18=D303)*1)=0),"do ręcznej oceny",IF(SUMPRODUCT(('Kategorie'!$A$2:$A$18=D303)*(LEN('Kategorie'!$B$2:$B$18)&gt;0))=0,"do ręcznej oceny",IF(E303&gt;=SUMPRODUCT(('Kategorie'!$A$2:$A$18=D303)*'Kategorie'!$B$2:$B$18),D303,"do ręcznej oceny")))))</f>
        <v/>
      </c>
      <c r="G303" s="5" t="n"/>
      <c r="H303" s="5" t="n"/>
      <c r="I303" s="5" t="n"/>
    </row>
    <row r="304">
      <c r="A304" s="4" t="n"/>
      <c r="B304" s="5" t="n"/>
      <c r="C304" s="5" t="n"/>
      <c r="D304" s="5" t="n"/>
      <c r="E304" s="4" t="n"/>
      <c r="F304">
        <f>IF(OR(A304="",B304="",C304="",D304="",AND(H304&lt;&gt;"tak",H304&lt;&gt;"nie"),IF(D304="brak wyniku",E304&lt;&gt;"",NOT(ISNUMBER(E304)))),"",IF(H304="tak","do ręcznej oceny",IF(OR(D304="inne",D304="brak wyniku",SUMPRODUCT(('Kategorie'!$A$2:$A$18=D304)*1)=0),"do ręcznej oceny",IF(SUMPRODUCT(('Kategorie'!$A$2:$A$18=D304)*(LEN('Kategorie'!$B$2:$B$18)&gt;0))=0,"do ręcznej oceny",IF(E304&gt;=SUMPRODUCT(('Kategorie'!$A$2:$A$18=D304)*'Kategorie'!$B$2:$B$18),D304,"do ręcznej oceny")))))</f>
        <v/>
      </c>
      <c r="G304" s="5" t="n"/>
      <c r="H304" s="5" t="n"/>
      <c r="I304" s="5" t="n"/>
    </row>
    <row r="305">
      <c r="A305" s="4" t="n"/>
      <c r="B305" s="5" t="n"/>
      <c r="C305" s="5" t="n"/>
      <c r="D305" s="5" t="n"/>
      <c r="E305" s="4" t="n"/>
      <c r="F305">
        <f>IF(OR(A305="",B305="",C305="",D305="",AND(H305&lt;&gt;"tak",H305&lt;&gt;"nie"),IF(D305="brak wyniku",E305&lt;&gt;"",NOT(ISNUMBER(E305)))),"",IF(H305="tak","do ręcznej oceny",IF(OR(D305="inne",D305="brak wyniku",SUMPRODUCT(('Kategorie'!$A$2:$A$18=D305)*1)=0),"do ręcznej oceny",IF(SUMPRODUCT(('Kategorie'!$A$2:$A$18=D305)*(LEN('Kategorie'!$B$2:$B$18)&gt;0))=0,"do ręcznej oceny",IF(E305&gt;=SUMPRODUCT(('Kategorie'!$A$2:$A$18=D305)*'Kategorie'!$B$2:$B$18),D305,"do ręcznej oceny")))))</f>
        <v/>
      </c>
      <c r="G305" s="5" t="n"/>
      <c r="H305" s="5" t="n"/>
      <c r="I305" s="5" t="n"/>
    </row>
    <row r="306">
      <c r="A306" s="4" t="n"/>
      <c r="B306" s="5" t="n"/>
      <c r="C306" s="5" t="n"/>
      <c r="D306" s="5" t="n"/>
      <c r="E306" s="4" t="n"/>
      <c r="F306">
        <f>IF(OR(A306="",B306="",C306="",D306="",AND(H306&lt;&gt;"tak",H306&lt;&gt;"nie"),IF(D306="brak wyniku",E306&lt;&gt;"",NOT(ISNUMBER(E306)))),"",IF(H306="tak","do ręcznej oceny",IF(OR(D306="inne",D306="brak wyniku",SUMPRODUCT(('Kategorie'!$A$2:$A$18=D306)*1)=0),"do ręcznej oceny",IF(SUMPRODUCT(('Kategorie'!$A$2:$A$18=D306)*(LEN('Kategorie'!$B$2:$B$18)&gt;0))=0,"do ręcznej oceny",IF(E306&gt;=SUMPRODUCT(('Kategorie'!$A$2:$A$18=D306)*'Kategorie'!$B$2:$B$18),D306,"do ręcznej oceny")))))</f>
        <v/>
      </c>
      <c r="G306" s="5" t="n"/>
      <c r="H306" s="5" t="n"/>
      <c r="I306" s="5" t="n"/>
    </row>
    <row r="307">
      <c r="A307" s="4" t="n"/>
      <c r="B307" s="5" t="n"/>
      <c r="C307" s="5" t="n"/>
      <c r="D307" s="5" t="n"/>
      <c r="E307" s="4" t="n"/>
      <c r="F307">
        <f>IF(OR(A307="",B307="",C307="",D307="",AND(H307&lt;&gt;"tak",H307&lt;&gt;"nie"),IF(D307="brak wyniku",E307&lt;&gt;"",NOT(ISNUMBER(E307)))),"",IF(H307="tak","do ręcznej oceny",IF(OR(D307="inne",D307="brak wyniku",SUMPRODUCT(('Kategorie'!$A$2:$A$18=D307)*1)=0),"do ręcznej oceny",IF(SUMPRODUCT(('Kategorie'!$A$2:$A$18=D307)*(LEN('Kategorie'!$B$2:$B$18)&gt;0))=0,"do ręcznej oceny",IF(E307&gt;=SUMPRODUCT(('Kategorie'!$A$2:$A$18=D307)*'Kategorie'!$B$2:$B$18),D307,"do ręcznej oceny")))))</f>
        <v/>
      </c>
      <c r="G307" s="5" t="n"/>
      <c r="H307" s="5" t="n"/>
      <c r="I307" s="5" t="n"/>
    </row>
    <row r="308">
      <c r="A308" s="4" t="n"/>
      <c r="B308" s="5" t="n"/>
      <c r="C308" s="5" t="n"/>
      <c r="D308" s="5" t="n"/>
      <c r="E308" s="4" t="n"/>
      <c r="F308">
        <f>IF(OR(A308="",B308="",C308="",D308="",AND(H308&lt;&gt;"tak",H308&lt;&gt;"nie"),IF(D308="brak wyniku",E308&lt;&gt;"",NOT(ISNUMBER(E308)))),"",IF(H308="tak","do ręcznej oceny",IF(OR(D308="inne",D308="brak wyniku",SUMPRODUCT(('Kategorie'!$A$2:$A$18=D308)*1)=0),"do ręcznej oceny",IF(SUMPRODUCT(('Kategorie'!$A$2:$A$18=D308)*(LEN('Kategorie'!$B$2:$B$18)&gt;0))=0,"do ręcznej oceny",IF(E308&gt;=SUMPRODUCT(('Kategorie'!$A$2:$A$18=D308)*'Kategorie'!$B$2:$B$18),D308,"do ręcznej oceny")))))</f>
        <v/>
      </c>
      <c r="G308" s="5" t="n"/>
      <c r="H308" s="5" t="n"/>
      <c r="I308" s="5" t="n"/>
    </row>
    <row r="309">
      <c r="A309" s="4" t="n"/>
      <c r="B309" s="5" t="n"/>
      <c r="C309" s="5" t="n"/>
      <c r="D309" s="5" t="n"/>
      <c r="E309" s="4" t="n"/>
      <c r="F309">
        <f>IF(OR(A309="",B309="",C309="",D309="",AND(H309&lt;&gt;"tak",H309&lt;&gt;"nie"),IF(D309="brak wyniku",E309&lt;&gt;"",NOT(ISNUMBER(E309)))),"",IF(H309="tak","do ręcznej oceny",IF(OR(D309="inne",D309="brak wyniku",SUMPRODUCT(('Kategorie'!$A$2:$A$18=D309)*1)=0),"do ręcznej oceny",IF(SUMPRODUCT(('Kategorie'!$A$2:$A$18=D309)*(LEN('Kategorie'!$B$2:$B$18)&gt;0))=0,"do ręcznej oceny",IF(E309&gt;=SUMPRODUCT(('Kategorie'!$A$2:$A$18=D309)*'Kategorie'!$B$2:$B$18),D309,"do ręcznej oceny")))))</f>
        <v/>
      </c>
      <c r="G309" s="5" t="n"/>
      <c r="H309" s="5" t="n"/>
      <c r="I309" s="5" t="n"/>
    </row>
    <row r="310">
      <c r="A310" s="4" t="n"/>
      <c r="B310" s="5" t="n"/>
      <c r="C310" s="5" t="n"/>
      <c r="D310" s="5" t="n"/>
      <c r="E310" s="4" t="n"/>
      <c r="F310">
        <f>IF(OR(A310="",B310="",C310="",D310="",AND(H310&lt;&gt;"tak",H310&lt;&gt;"nie"),IF(D310="brak wyniku",E310&lt;&gt;"",NOT(ISNUMBER(E310)))),"",IF(H310="tak","do ręcznej oceny",IF(OR(D310="inne",D310="brak wyniku",SUMPRODUCT(('Kategorie'!$A$2:$A$18=D310)*1)=0),"do ręcznej oceny",IF(SUMPRODUCT(('Kategorie'!$A$2:$A$18=D310)*(LEN('Kategorie'!$B$2:$B$18)&gt;0))=0,"do ręcznej oceny",IF(E310&gt;=SUMPRODUCT(('Kategorie'!$A$2:$A$18=D310)*'Kategorie'!$B$2:$B$18),D310,"do ręcznej oceny")))))</f>
        <v/>
      </c>
      <c r="G310" s="5" t="n"/>
      <c r="H310" s="5" t="n"/>
      <c r="I310" s="5" t="n"/>
    </row>
    <row r="311">
      <c r="A311" s="4" t="n"/>
      <c r="B311" s="5" t="n"/>
      <c r="C311" s="5" t="n"/>
      <c r="D311" s="5" t="n"/>
      <c r="E311" s="4" t="n"/>
      <c r="F311">
        <f>IF(OR(A311="",B311="",C311="",D311="",AND(H311&lt;&gt;"tak",H311&lt;&gt;"nie"),IF(D311="brak wyniku",E311&lt;&gt;"",NOT(ISNUMBER(E311)))),"",IF(H311="tak","do ręcznej oceny",IF(OR(D311="inne",D311="brak wyniku",SUMPRODUCT(('Kategorie'!$A$2:$A$18=D311)*1)=0),"do ręcznej oceny",IF(SUMPRODUCT(('Kategorie'!$A$2:$A$18=D311)*(LEN('Kategorie'!$B$2:$B$18)&gt;0))=0,"do ręcznej oceny",IF(E311&gt;=SUMPRODUCT(('Kategorie'!$A$2:$A$18=D311)*'Kategorie'!$B$2:$B$18),D311,"do ręcznej oceny")))))</f>
        <v/>
      </c>
      <c r="G311" s="5" t="n"/>
      <c r="H311" s="5" t="n"/>
      <c r="I311" s="5" t="n"/>
    </row>
    <row r="312">
      <c r="A312" s="4" t="n"/>
      <c r="B312" s="5" t="n"/>
      <c r="C312" s="5" t="n"/>
      <c r="D312" s="5" t="n"/>
      <c r="E312" s="4" t="n"/>
      <c r="F312">
        <f>IF(OR(A312="",B312="",C312="",D312="",AND(H312&lt;&gt;"tak",H312&lt;&gt;"nie"),IF(D312="brak wyniku",E312&lt;&gt;"",NOT(ISNUMBER(E312)))),"",IF(H312="tak","do ręcznej oceny",IF(OR(D312="inne",D312="brak wyniku",SUMPRODUCT(('Kategorie'!$A$2:$A$18=D312)*1)=0),"do ręcznej oceny",IF(SUMPRODUCT(('Kategorie'!$A$2:$A$18=D312)*(LEN('Kategorie'!$B$2:$B$18)&gt;0))=0,"do ręcznej oceny",IF(E312&gt;=SUMPRODUCT(('Kategorie'!$A$2:$A$18=D312)*'Kategorie'!$B$2:$B$18),D312,"do ręcznej oceny")))))</f>
        <v/>
      </c>
      <c r="G312" s="5" t="n"/>
      <c r="H312" s="5" t="n"/>
      <c r="I312" s="5" t="n"/>
    </row>
    <row r="313">
      <c r="A313" s="4" t="n"/>
      <c r="B313" s="5" t="n"/>
      <c r="C313" s="5" t="n"/>
      <c r="D313" s="5" t="n"/>
      <c r="E313" s="4" t="n"/>
      <c r="F313">
        <f>IF(OR(A313="",B313="",C313="",D313="",AND(H313&lt;&gt;"tak",H313&lt;&gt;"nie"),IF(D313="brak wyniku",E313&lt;&gt;"",NOT(ISNUMBER(E313)))),"",IF(H313="tak","do ręcznej oceny",IF(OR(D313="inne",D313="brak wyniku",SUMPRODUCT(('Kategorie'!$A$2:$A$18=D313)*1)=0),"do ręcznej oceny",IF(SUMPRODUCT(('Kategorie'!$A$2:$A$18=D313)*(LEN('Kategorie'!$B$2:$B$18)&gt;0))=0,"do ręcznej oceny",IF(E313&gt;=SUMPRODUCT(('Kategorie'!$A$2:$A$18=D313)*'Kategorie'!$B$2:$B$18),D313,"do ręcznej oceny")))))</f>
        <v/>
      </c>
      <c r="G313" s="5" t="n"/>
      <c r="H313" s="5" t="n"/>
      <c r="I313" s="5" t="n"/>
    </row>
    <row r="314">
      <c r="A314" s="4" t="n"/>
      <c r="B314" s="5" t="n"/>
      <c r="C314" s="5" t="n"/>
      <c r="D314" s="5" t="n"/>
      <c r="E314" s="4" t="n"/>
      <c r="F314">
        <f>IF(OR(A314="",B314="",C314="",D314="",AND(H314&lt;&gt;"tak",H314&lt;&gt;"nie"),IF(D314="brak wyniku",E314&lt;&gt;"",NOT(ISNUMBER(E314)))),"",IF(H314="tak","do ręcznej oceny",IF(OR(D314="inne",D314="brak wyniku",SUMPRODUCT(('Kategorie'!$A$2:$A$18=D314)*1)=0),"do ręcznej oceny",IF(SUMPRODUCT(('Kategorie'!$A$2:$A$18=D314)*(LEN('Kategorie'!$B$2:$B$18)&gt;0))=0,"do ręcznej oceny",IF(E314&gt;=SUMPRODUCT(('Kategorie'!$A$2:$A$18=D314)*'Kategorie'!$B$2:$B$18),D314,"do ręcznej oceny")))))</f>
        <v/>
      </c>
      <c r="G314" s="5" t="n"/>
      <c r="H314" s="5" t="n"/>
      <c r="I314" s="5" t="n"/>
    </row>
    <row r="315">
      <c r="A315" s="4" t="n"/>
      <c r="B315" s="5" t="n"/>
      <c r="C315" s="5" t="n"/>
      <c r="D315" s="5" t="n"/>
      <c r="E315" s="4" t="n"/>
      <c r="F315">
        <f>IF(OR(A315="",B315="",C315="",D315="",AND(H315&lt;&gt;"tak",H315&lt;&gt;"nie"),IF(D315="brak wyniku",E315&lt;&gt;"",NOT(ISNUMBER(E315)))),"",IF(H315="tak","do ręcznej oceny",IF(OR(D315="inne",D315="brak wyniku",SUMPRODUCT(('Kategorie'!$A$2:$A$18=D315)*1)=0),"do ręcznej oceny",IF(SUMPRODUCT(('Kategorie'!$A$2:$A$18=D315)*(LEN('Kategorie'!$B$2:$B$18)&gt;0))=0,"do ręcznej oceny",IF(E315&gt;=SUMPRODUCT(('Kategorie'!$A$2:$A$18=D315)*'Kategorie'!$B$2:$B$18),D315,"do ręcznej oceny")))))</f>
        <v/>
      </c>
      <c r="G315" s="5" t="n"/>
      <c r="H315" s="5" t="n"/>
      <c r="I315" s="5" t="n"/>
    </row>
    <row r="316">
      <c r="A316" s="4" t="n"/>
      <c r="B316" s="5" t="n"/>
      <c r="C316" s="5" t="n"/>
      <c r="D316" s="5" t="n"/>
      <c r="E316" s="4" t="n"/>
      <c r="F316">
        <f>IF(OR(A316="",B316="",C316="",D316="",AND(H316&lt;&gt;"tak",H316&lt;&gt;"nie"),IF(D316="brak wyniku",E316&lt;&gt;"",NOT(ISNUMBER(E316)))),"",IF(H316="tak","do ręcznej oceny",IF(OR(D316="inne",D316="brak wyniku",SUMPRODUCT(('Kategorie'!$A$2:$A$18=D316)*1)=0),"do ręcznej oceny",IF(SUMPRODUCT(('Kategorie'!$A$2:$A$18=D316)*(LEN('Kategorie'!$B$2:$B$18)&gt;0))=0,"do ręcznej oceny",IF(E316&gt;=SUMPRODUCT(('Kategorie'!$A$2:$A$18=D316)*'Kategorie'!$B$2:$B$18),D316,"do ręcznej oceny")))))</f>
        <v/>
      </c>
      <c r="G316" s="5" t="n"/>
      <c r="H316" s="5" t="n"/>
      <c r="I316" s="5" t="n"/>
    </row>
    <row r="317">
      <c r="A317" s="4" t="n"/>
      <c r="B317" s="5" t="n"/>
      <c r="C317" s="5" t="n"/>
      <c r="D317" s="5" t="n"/>
      <c r="E317" s="4" t="n"/>
      <c r="F317">
        <f>IF(OR(A317="",B317="",C317="",D317="",AND(H317&lt;&gt;"tak",H317&lt;&gt;"nie"),IF(D317="brak wyniku",E317&lt;&gt;"",NOT(ISNUMBER(E317)))),"",IF(H317="tak","do ręcznej oceny",IF(OR(D317="inne",D317="brak wyniku",SUMPRODUCT(('Kategorie'!$A$2:$A$18=D317)*1)=0),"do ręcznej oceny",IF(SUMPRODUCT(('Kategorie'!$A$2:$A$18=D317)*(LEN('Kategorie'!$B$2:$B$18)&gt;0))=0,"do ręcznej oceny",IF(E317&gt;=SUMPRODUCT(('Kategorie'!$A$2:$A$18=D317)*'Kategorie'!$B$2:$B$18),D317,"do ręcznej oceny")))))</f>
        <v/>
      </c>
      <c r="G317" s="5" t="n"/>
      <c r="H317" s="5" t="n"/>
      <c r="I317" s="5" t="n"/>
    </row>
    <row r="318">
      <c r="A318" s="4" t="n"/>
      <c r="B318" s="5" t="n"/>
      <c r="C318" s="5" t="n"/>
      <c r="D318" s="5" t="n"/>
      <c r="E318" s="4" t="n"/>
      <c r="F318">
        <f>IF(OR(A318="",B318="",C318="",D318="",AND(H318&lt;&gt;"tak",H318&lt;&gt;"nie"),IF(D318="brak wyniku",E318&lt;&gt;"",NOT(ISNUMBER(E318)))),"",IF(H318="tak","do ręcznej oceny",IF(OR(D318="inne",D318="brak wyniku",SUMPRODUCT(('Kategorie'!$A$2:$A$18=D318)*1)=0),"do ręcznej oceny",IF(SUMPRODUCT(('Kategorie'!$A$2:$A$18=D318)*(LEN('Kategorie'!$B$2:$B$18)&gt;0))=0,"do ręcznej oceny",IF(E318&gt;=SUMPRODUCT(('Kategorie'!$A$2:$A$18=D318)*'Kategorie'!$B$2:$B$18),D318,"do ręcznej oceny")))))</f>
        <v/>
      </c>
      <c r="G318" s="5" t="n"/>
      <c r="H318" s="5" t="n"/>
      <c r="I318" s="5" t="n"/>
    </row>
    <row r="319">
      <c r="A319" s="4" t="n"/>
      <c r="B319" s="5" t="n"/>
      <c r="C319" s="5" t="n"/>
      <c r="D319" s="5" t="n"/>
      <c r="E319" s="4" t="n"/>
      <c r="F319">
        <f>IF(OR(A319="",B319="",C319="",D319="",AND(H319&lt;&gt;"tak",H319&lt;&gt;"nie"),IF(D319="brak wyniku",E319&lt;&gt;"",NOT(ISNUMBER(E319)))),"",IF(H319="tak","do ręcznej oceny",IF(OR(D319="inne",D319="brak wyniku",SUMPRODUCT(('Kategorie'!$A$2:$A$18=D319)*1)=0),"do ręcznej oceny",IF(SUMPRODUCT(('Kategorie'!$A$2:$A$18=D319)*(LEN('Kategorie'!$B$2:$B$18)&gt;0))=0,"do ręcznej oceny",IF(E319&gt;=SUMPRODUCT(('Kategorie'!$A$2:$A$18=D319)*'Kategorie'!$B$2:$B$18),D319,"do ręcznej oceny")))))</f>
        <v/>
      </c>
      <c r="G319" s="5" t="n"/>
      <c r="H319" s="5" t="n"/>
      <c r="I319" s="5" t="n"/>
    </row>
    <row r="320">
      <c r="A320" s="4" t="n"/>
      <c r="B320" s="5" t="n"/>
      <c r="C320" s="5" t="n"/>
      <c r="D320" s="5" t="n"/>
      <c r="E320" s="4" t="n"/>
      <c r="F320">
        <f>IF(OR(A320="",B320="",C320="",D320="",AND(H320&lt;&gt;"tak",H320&lt;&gt;"nie"),IF(D320="brak wyniku",E320&lt;&gt;"",NOT(ISNUMBER(E320)))),"",IF(H320="tak","do ręcznej oceny",IF(OR(D320="inne",D320="brak wyniku",SUMPRODUCT(('Kategorie'!$A$2:$A$18=D320)*1)=0),"do ręcznej oceny",IF(SUMPRODUCT(('Kategorie'!$A$2:$A$18=D320)*(LEN('Kategorie'!$B$2:$B$18)&gt;0))=0,"do ręcznej oceny",IF(E320&gt;=SUMPRODUCT(('Kategorie'!$A$2:$A$18=D320)*'Kategorie'!$B$2:$B$18),D320,"do ręcznej oceny")))))</f>
        <v/>
      </c>
      <c r="G320" s="5" t="n"/>
      <c r="H320" s="5" t="n"/>
      <c r="I320" s="5" t="n"/>
    </row>
    <row r="321">
      <c r="A321" s="4" t="n"/>
      <c r="B321" s="5" t="n"/>
      <c r="C321" s="5" t="n"/>
      <c r="D321" s="5" t="n"/>
      <c r="E321" s="4" t="n"/>
      <c r="F321">
        <f>IF(OR(A321="",B321="",C321="",D321="",AND(H321&lt;&gt;"tak",H321&lt;&gt;"nie"),IF(D321="brak wyniku",E321&lt;&gt;"",NOT(ISNUMBER(E321)))),"",IF(H321="tak","do ręcznej oceny",IF(OR(D321="inne",D321="brak wyniku",SUMPRODUCT(('Kategorie'!$A$2:$A$18=D321)*1)=0),"do ręcznej oceny",IF(SUMPRODUCT(('Kategorie'!$A$2:$A$18=D321)*(LEN('Kategorie'!$B$2:$B$18)&gt;0))=0,"do ręcznej oceny",IF(E321&gt;=SUMPRODUCT(('Kategorie'!$A$2:$A$18=D321)*'Kategorie'!$B$2:$B$18),D321,"do ręcznej oceny")))))</f>
        <v/>
      </c>
      <c r="G321" s="5" t="n"/>
      <c r="H321" s="5" t="n"/>
      <c r="I321" s="5" t="n"/>
    </row>
    <row r="322">
      <c r="A322" s="4" t="n"/>
      <c r="B322" s="5" t="n"/>
      <c r="C322" s="5" t="n"/>
      <c r="D322" s="5" t="n"/>
      <c r="E322" s="4" t="n"/>
      <c r="F322">
        <f>IF(OR(A322="",B322="",C322="",D322="",AND(H322&lt;&gt;"tak",H322&lt;&gt;"nie"),IF(D322="brak wyniku",E322&lt;&gt;"",NOT(ISNUMBER(E322)))),"",IF(H322="tak","do ręcznej oceny",IF(OR(D322="inne",D322="brak wyniku",SUMPRODUCT(('Kategorie'!$A$2:$A$18=D322)*1)=0),"do ręcznej oceny",IF(SUMPRODUCT(('Kategorie'!$A$2:$A$18=D322)*(LEN('Kategorie'!$B$2:$B$18)&gt;0))=0,"do ręcznej oceny",IF(E322&gt;=SUMPRODUCT(('Kategorie'!$A$2:$A$18=D322)*'Kategorie'!$B$2:$B$18),D322,"do ręcznej oceny")))))</f>
        <v/>
      </c>
      <c r="G322" s="5" t="n"/>
      <c r="H322" s="5" t="n"/>
      <c r="I322" s="5" t="n"/>
    </row>
    <row r="323">
      <c r="A323" s="4" t="n"/>
      <c r="B323" s="5" t="n"/>
      <c r="C323" s="5" t="n"/>
      <c r="D323" s="5" t="n"/>
      <c r="E323" s="4" t="n"/>
      <c r="F323">
        <f>IF(OR(A323="",B323="",C323="",D323="",AND(H323&lt;&gt;"tak",H323&lt;&gt;"nie"),IF(D323="brak wyniku",E323&lt;&gt;"",NOT(ISNUMBER(E323)))),"",IF(H323="tak","do ręcznej oceny",IF(OR(D323="inne",D323="brak wyniku",SUMPRODUCT(('Kategorie'!$A$2:$A$18=D323)*1)=0),"do ręcznej oceny",IF(SUMPRODUCT(('Kategorie'!$A$2:$A$18=D323)*(LEN('Kategorie'!$B$2:$B$18)&gt;0))=0,"do ręcznej oceny",IF(E323&gt;=SUMPRODUCT(('Kategorie'!$A$2:$A$18=D323)*'Kategorie'!$B$2:$B$18),D323,"do ręcznej oceny")))))</f>
        <v/>
      </c>
      <c r="G323" s="5" t="n"/>
      <c r="H323" s="5" t="n"/>
      <c r="I323" s="5" t="n"/>
    </row>
    <row r="324">
      <c r="A324" s="4" t="n"/>
      <c r="B324" s="5" t="n"/>
      <c r="C324" s="5" t="n"/>
      <c r="D324" s="5" t="n"/>
      <c r="E324" s="4" t="n"/>
      <c r="F324">
        <f>IF(OR(A324="",B324="",C324="",D324="",AND(H324&lt;&gt;"tak",H324&lt;&gt;"nie"),IF(D324="brak wyniku",E324&lt;&gt;"",NOT(ISNUMBER(E324)))),"",IF(H324="tak","do ręcznej oceny",IF(OR(D324="inne",D324="brak wyniku",SUMPRODUCT(('Kategorie'!$A$2:$A$18=D324)*1)=0),"do ręcznej oceny",IF(SUMPRODUCT(('Kategorie'!$A$2:$A$18=D324)*(LEN('Kategorie'!$B$2:$B$18)&gt;0))=0,"do ręcznej oceny",IF(E324&gt;=SUMPRODUCT(('Kategorie'!$A$2:$A$18=D324)*'Kategorie'!$B$2:$B$18),D324,"do ręcznej oceny")))))</f>
        <v/>
      </c>
      <c r="G324" s="5" t="n"/>
      <c r="H324" s="5" t="n"/>
      <c r="I324" s="5" t="n"/>
    </row>
    <row r="325">
      <c r="A325" s="4" t="n"/>
      <c r="B325" s="5" t="n"/>
      <c r="C325" s="5" t="n"/>
      <c r="D325" s="5" t="n"/>
      <c r="E325" s="4" t="n"/>
      <c r="F325">
        <f>IF(OR(A325="",B325="",C325="",D325="",AND(H325&lt;&gt;"tak",H325&lt;&gt;"nie"),IF(D325="brak wyniku",E325&lt;&gt;"",NOT(ISNUMBER(E325)))),"",IF(H325="tak","do ręcznej oceny",IF(OR(D325="inne",D325="brak wyniku",SUMPRODUCT(('Kategorie'!$A$2:$A$18=D325)*1)=0),"do ręcznej oceny",IF(SUMPRODUCT(('Kategorie'!$A$2:$A$18=D325)*(LEN('Kategorie'!$B$2:$B$18)&gt;0))=0,"do ręcznej oceny",IF(E325&gt;=SUMPRODUCT(('Kategorie'!$A$2:$A$18=D325)*'Kategorie'!$B$2:$B$18),D325,"do ręcznej oceny")))))</f>
        <v/>
      </c>
      <c r="G325" s="5" t="n"/>
      <c r="H325" s="5" t="n"/>
      <c r="I325" s="5" t="n"/>
    </row>
    <row r="326">
      <c r="A326" s="4" t="n"/>
      <c r="B326" s="5" t="n"/>
      <c r="C326" s="5" t="n"/>
      <c r="D326" s="5" t="n"/>
      <c r="E326" s="4" t="n"/>
      <c r="F326">
        <f>IF(OR(A326="",B326="",C326="",D326="",AND(H326&lt;&gt;"tak",H326&lt;&gt;"nie"),IF(D326="brak wyniku",E326&lt;&gt;"",NOT(ISNUMBER(E326)))),"",IF(H326="tak","do ręcznej oceny",IF(OR(D326="inne",D326="brak wyniku",SUMPRODUCT(('Kategorie'!$A$2:$A$18=D326)*1)=0),"do ręcznej oceny",IF(SUMPRODUCT(('Kategorie'!$A$2:$A$18=D326)*(LEN('Kategorie'!$B$2:$B$18)&gt;0))=0,"do ręcznej oceny",IF(E326&gt;=SUMPRODUCT(('Kategorie'!$A$2:$A$18=D326)*'Kategorie'!$B$2:$B$18),D326,"do ręcznej oceny")))))</f>
        <v/>
      </c>
      <c r="G326" s="5" t="n"/>
      <c r="H326" s="5" t="n"/>
      <c r="I326" s="5" t="n"/>
    </row>
    <row r="327">
      <c r="A327" s="4" t="n"/>
      <c r="B327" s="5" t="n"/>
      <c r="C327" s="5" t="n"/>
      <c r="D327" s="5" t="n"/>
      <c r="E327" s="4" t="n"/>
      <c r="F327">
        <f>IF(OR(A327="",B327="",C327="",D327="",AND(H327&lt;&gt;"tak",H327&lt;&gt;"nie"),IF(D327="brak wyniku",E327&lt;&gt;"",NOT(ISNUMBER(E327)))),"",IF(H327="tak","do ręcznej oceny",IF(OR(D327="inne",D327="brak wyniku",SUMPRODUCT(('Kategorie'!$A$2:$A$18=D327)*1)=0),"do ręcznej oceny",IF(SUMPRODUCT(('Kategorie'!$A$2:$A$18=D327)*(LEN('Kategorie'!$B$2:$B$18)&gt;0))=0,"do ręcznej oceny",IF(E327&gt;=SUMPRODUCT(('Kategorie'!$A$2:$A$18=D327)*'Kategorie'!$B$2:$B$18),D327,"do ręcznej oceny")))))</f>
        <v/>
      </c>
      <c r="G327" s="5" t="n"/>
      <c r="H327" s="5" t="n"/>
      <c r="I327" s="5" t="n"/>
    </row>
    <row r="328">
      <c r="A328" s="4" t="n"/>
      <c r="B328" s="5" t="n"/>
      <c r="C328" s="5" t="n"/>
      <c r="D328" s="5" t="n"/>
      <c r="E328" s="4" t="n"/>
      <c r="F328">
        <f>IF(OR(A328="",B328="",C328="",D328="",AND(H328&lt;&gt;"tak",H328&lt;&gt;"nie"),IF(D328="brak wyniku",E328&lt;&gt;"",NOT(ISNUMBER(E328)))),"",IF(H328="tak","do ręcznej oceny",IF(OR(D328="inne",D328="brak wyniku",SUMPRODUCT(('Kategorie'!$A$2:$A$18=D328)*1)=0),"do ręcznej oceny",IF(SUMPRODUCT(('Kategorie'!$A$2:$A$18=D328)*(LEN('Kategorie'!$B$2:$B$18)&gt;0))=0,"do ręcznej oceny",IF(E328&gt;=SUMPRODUCT(('Kategorie'!$A$2:$A$18=D328)*'Kategorie'!$B$2:$B$18),D328,"do ręcznej oceny")))))</f>
        <v/>
      </c>
      <c r="G328" s="5" t="n"/>
      <c r="H328" s="5" t="n"/>
      <c r="I328" s="5" t="n"/>
    </row>
    <row r="329">
      <c r="A329" s="4" t="n"/>
      <c r="B329" s="5" t="n"/>
      <c r="C329" s="5" t="n"/>
      <c r="D329" s="5" t="n"/>
      <c r="E329" s="4" t="n"/>
      <c r="F329">
        <f>IF(OR(A329="",B329="",C329="",D329="",AND(H329&lt;&gt;"tak",H329&lt;&gt;"nie"),IF(D329="brak wyniku",E329&lt;&gt;"",NOT(ISNUMBER(E329)))),"",IF(H329="tak","do ręcznej oceny",IF(OR(D329="inne",D329="brak wyniku",SUMPRODUCT(('Kategorie'!$A$2:$A$18=D329)*1)=0),"do ręcznej oceny",IF(SUMPRODUCT(('Kategorie'!$A$2:$A$18=D329)*(LEN('Kategorie'!$B$2:$B$18)&gt;0))=0,"do ręcznej oceny",IF(E329&gt;=SUMPRODUCT(('Kategorie'!$A$2:$A$18=D329)*'Kategorie'!$B$2:$B$18),D329,"do ręcznej oceny")))))</f>
        <v/>
      </c>
      <c r="G329" s="5" t="n"/>
      <c r="H329" s="5" t="n"/>
      <c r="I329" s="5" t="n"/>
    </row>
    <row r="330">
      <c r="A330" s="4" t="n"/>
      <c r="B330" s="5" t="n"/>
      <c r="C330" s="5" t="n"/>
      <c r="D330" s="5" t="n"/>
      <c r="E330" s="4" t="n"/>
      <c r="F330">
        <f>IF(OR(A330="",B330="",C330="",D330="",AND(H330&lt;&gt;"tak",H330&lt;&gt;"nie"),IF(D330="brak wyniku",E330&lt;&gt;"",NOT(ISNUMBER(E330)))),"",IF(H330="tak","do ręcznej oceny",IF(OR(D330="inne",D330="brak wyniku",SUMPRODUCT(('Kategorie'!$A$2:$A$18=D330)*1)=0),"do ręcznej oceny",IF(SUMPRODUCT(('Kategorie'!$A$2:$A$18=D330)*(LEN('Kategorie'!$B$2:$B$18)&gt;0))=0,"do ręcznej oceny",IF(E330&gt;=SUMPRODUCT(('Kategorie'!$A$2:$A$18=D330)*'Kategorie'!$B$2:$B$18),D330,"do ręcznej oceny")))))</f>
        <v/>
      </c>
      <c r="G330" s="5" t="n"/>
      <c r="H330" s="5" t="n"/>
      <c r="I330" s="5" t="n"/>
    </row>
    <row r="331">
      <c r="A331" s="4" t="n"/>
      <c r="B331" s="5" t="n"/>
      <c r="C331" s="5" t="n"/>
      <c r="D331" s="5" t="n"/>
      <c r="E331" s="4" t="n"/>
      <c r="F331">
        <f>IF(OR(A331="",B331="",C331="",D331="",AND(H331&lt;&gt;"tak",H331&lt;&gt;"nie"),IF(D331="brak wyniku",E331&lt;&gt;"",NOT(ISNUMBER(E331)))),"",IF(H331="tak","do ręcznej oceny",IF(OR(D331="inne",D331="brak wyniku",SUMPRODUCT(('Kategorie'!$A$2:$A$18=D331)*1)=0),"do ręcznej oceny",IF(SUMPRODUCT(('Kategorie'!$A$2:$A$18=D331)*(LEN('Kategorie'!$B$2:$B$18)&gt;0))=0,"do ręcznej oceny",IF(E331&gt;=SUMPRODUCT(('Kategorie'!$A$2:$A$18=D331)*'Kategorie'!$B$2:$B$18),D331,"do ręcznej oceny")))))</f>
        <v/>
      </c>
      <c r="G331" s="5" t="n"/>
      <c r="H331" s="5" t="n"/>
      <c r="I331" s="5" t="n"/>
    </row>
    <row r="332">
      <c r="A332" s="4" t="n"/>
      <c r="B332" s="5" t="n"/>
      <c r="C332" s="5" t="n"/>
      <c r="D332" s="5" t="n"/>
      <c r="E332" s="4" t="n"/>
      <c r="F332">
        <f>IF(OR(A332="",B332="",C332="",D332="",AND(H332&lt;&gt;"tak",H332&lt;&gt;"nie"),IF(D332="brak wyniku",E332&lt;&gt;"",NOT(ISNUMBER(E332)))),"",IF(H332="tak","do ręcznej oceny",IF(OR(D332="inne",D332="brak wyniku",SUMPRODUCT(('Kategorie'!$A$2:$A$18=D332)*1)=0),"do ręcznej oceny",IF(SUMPRODUCT(('Kategorie'!$A$2:$A$18=D332)*(LEN('Kategorie'!$B$2:$B$18)&gt;0))=0,"do ręcznej oceny",IF(E332&gt;=SUMPRODUCT(('Kategorie'!$A$2:$A$18=D332)*'Kategorie'!$B$2:$B$18),D332,"do ręcznej oceny")))))</f>
        <v/>
      </c>
      <c r="G332" s="5" t="n"/>
      <c r="H332" s="5" t="n"/>
      <c r="I332" s="5" t="n"/>
    </row>
    <row r="333">
      <c r="A333" s="4" t="n"/>
      <c r="B333" s="5" t="n"/>
      <c r="C333" s="5" t="n"/>
      <c r="D333" s="5" t="n"/>
      <c r="E333" s="4" t="n"/>
      <c r="F333">
        <f>IF(OR(A333="",B333="",C333="",D333="",AND(H333&lt;&gt;"tak",H333&lt;&gt;"nie"),IF(D333="brak wyniku",E333&lt;&gt;"",NOT(ISNUMBER(E333)))),"",IF(H333="tak","do ręcznej oceny",IF(OR(D333="inne",D333="brak wyniku",SUMPRODUCT(('Kategorie'!$A$2:$A$18=D333)*1)=0),"do ręcznej oceny",IF(SUMPRODUCT(('Kategorie'!$A$2:$A$18=D333)*(LEN('Kategorie'!$B$2:$B$18)&gt;0))=0,"do ręcznej oceny",IF(E333&gt;=SUMPRODUCT(('Kategorie'!$A$2:$A$18=D333)*'Kategorie'!$B$2:$B$18),D333,"do ręcznej oceny")))))</f>
        <v/>
      </c>
      <c r="G333" s="5" t="n"/>
      <c r="H333" s="5" t="n"/>
      <c r="I333" s="5" t="n"/>
    </row>
    <row r="334">
      <c r="A334" s="4" t="n"/>
      <c r="B334" s="5" t="n"/>
      <c r="C334" s="5" t="n"/>
      <c r="D334" s="5" t="n"/>
      <c r="E334" s="4" t="n"/>
      <c r="F334">
        <f>IF(OR(A334="",B334="",C334="",D334="",AND(H334&lt;&gt;"tak",H334&lt;&gt;"nie"),IF(D334="brak wyniku",E334&lt;&gt;"",NOT(ISNUMBER(E334)))),"",IF(H334="tak","do ręcznej oceny",IF(OR(D334="inne",D334="brak wyniku",SUMPRODUCT(('Kategorie'!$A$2:$A$18=D334)*1)=0),"do ręcznej oceny",IF(SUMPRODUCT(('Kategorie'!$A$2:$A$18=D334)*(LEN('Kategorie'!$B$2:$B$18)&gt;0))=0,"do ręcznej oceny",IF(E334&gt;=SUMPRODUCT(('Kategorie'!$A$2:$A$18=D334)*'Kategorie'!$B$2:$B$18),D334,"do ręcznej oceny")))))</f>
        <v/>
      </c>
      <c r="G334" s="5" t="n"/>
      <c r="H334" s="5" t="n"/>
      <c r="I334" s="5" t="n"/>
    </row>
    <row r="335">
      <c r="A335" s="4" t="n"/>
      <c r="B335" s="5" t="n"/>
      <c r="C335" s="5" t="n"/>
      <c r="D335" s="5" t="n"/>
      <c r="E335" s="4" t="n"/>
      <c r="F335">
        <f>IF(OR(A335="",B335="",C335="",D335="",AND(H335&lt;&gt;"tak",H335&lt;&gt;"nie"),IF(D335="brak wyniku",E335&lt;&gt;"",NOT(ISNUMBER(E335)))),"",IF(H335="tak","do ręcznej oceny",IF(OR(D335="inne",D335="brak wyniku",SUMPRODUCT(('Kategorie'!$A$2:$A$18=D335)*1)=0),"do ręcznej oceny",IF(SUMPRODUCT(('Kategorie'!$A$2:$A$18=D335)*(LEN('Kategorie'!$B$2:$B$18)&gt;0))=0,"do ręcznej oceny",IF(E335&gt;=SUMPRODUCT(('Kategorie'!$A$2:$A$18=D335)*'Kategorie'!$B$2:$B$18),D335,"do ręcznej oceny")))))</f>
        <v/>
      </c>
      <c r="G335" s="5" t="n"/>
      <c r="H335" s="5" t="n"/>
      <c r="I335" s="5" t="n"/>
    </row>
    <row r="336">
      <c r="A336" s="4" t="n"/>
      <c r="B336" s="5" t="n"/>
      <c r="C336" s="5" t="n"/>
      <c r="D336" s="5" t="n"/>
      <c r="E336" s="4" t="n"/>
      <c r="F336">
        <f>IF(OR(A336="",B336="",C336="",D336="",AND(H336&lt;&gt;"tak",H336&lt;&gt;"nie"),IF(D336="brak wyniku",E336&lt;&gt;"",NOT(ISNUMBER(E336)))),"",IF(H336="tak","do ręcznej oceny",IF(OR(D336="inne",D336="brak wyniku",SUMPRODUCT(('Kategorie'!$A$2:$A$18=D336)*1)=0),"do ręcznej oceny",IF(SUMPRODUCT(('Kategorie'!$A$2:$A$18=D336)*(LEN('Kategorie'!$B$2:$B$18)&gt;0))=0,"do ręcznej oceny",IF(E336&gt;=SUMPRODUCT(('Kategorie'!$A$2:$A$18=D336)*'Kategorie'!$B$2:$B$18),D336,"do ręcznej oceny")))))</f>
        <v/>
      </c>
      <c r="G336" s="5" t="n"/>
      <c r="H336" s="5" t="n"/>
      <c r="I336" s="5" t="n"/>
    </row>
    <row r="337">
      <c r="A337" s="4" t="n"/>
      <c r="B337" s="5" t="n"/>
      <c r="C337" s="5" t="n"/>
      <c r="D337" s="5" t="n"/>
      <c r="E337" s="4" t="n"/>
      <c r="F337">
        <f>IF(OR(A337="",B337="",C337="",D337="",AND(H337&lt;&gt;"tak",H337&lt;&gt;"nie"),IF(D337="brak wyniku",E337&lt;&gt;"",NOT(ISNUMBER(E337)))),"",IF(H337="tak","do ręcznej oceny",IF(OR(D337="inne",D337="brak wyniku",SUMPRODUCT(('Kategorie'!$A$2:$A$18=D337)*1)=0),"do ręcznej oceny",IF(SUMPRODUCT(('Kategorie'!$A$2:$A$18=D337)*(LEN('Kategorie'!$B$2:$B$18)&gt;0))=0,"do ręcznej oceny",IF(E337&gt;=SUMPRODUCT(('Kategorie'!$A$2:$A$18=D337)*'Kategorie'!$B$2:$B$18),D337,"do ręcznej oceny")))))</f>
        <v/>
      </c>
      <c r="G337" s="5" t="n"/>
      <c r="H337" s="5" t="n"/>
      <c r="I337" s="5" t="n"/>
    </row>
    <row r="338">
      <c r="A338" s="4" t="n"/>
      <c r="B338" s="5" t="n"/>
      <c r="C338" s="5" t="n"/>
      <c r="D338" s="5" t="n"/>
      <c r="E338" s="4" t="n"/>
      <c r="F338">
        <f>IF(OR(A338="",B338="",C338="",D338="",AND(H338&lt;&gt;"tak",H338&lt;&gt;"nie"),IF(D338="brak wyniku",E338&lt;&gt;"",NOT(ISNUMBER(E338)))),"",IF(H338="tak","do ręcznej oceny",IF(OR(D338="inne",D338="brak wyniku",SUMPRODUCT(('Kategorie'!$A$2:$A$18=D338)*1)=0),"do ręcznej oceny",IF(SUMPRODUCT(('Kategorie'!$A$2:$A$18=D338)*(LEN('Kategorie'!$B$2:$B$18)&gt;0))=0,"do ręcznej oceny",IF(E338&gt;=SUMPRODUCT(('Kategorie'!$A$2:$A$18=D338)*'Kategorie'!$B$2:$B$18),D338,"do ręcznej oceny")))))</f>
        <v/>
      </c>
      <c r="G338" s="5" t="n"/>
      <c r="H338" s="5" t="n"/>
      <c r="I338" s="5" t="n"/>
    </row>
    <row r="339">
      <c r="A339" s="4" t="n"/>
      <c r="B339" s="5" t="n"/>
      <c r="C339" s="5" t="n"/>
      <c r="D339" s="5" t="n"/>
      <c r="E339" s="4" t="n"/>
      <c r="F339">
        <f>IF(OR(A339="",B339="",C339="",D339="",AND(H339&lt;&gt;"tak",H339&lt;&gt;"nie"),IF(D339="brak wyniku",E339&lt;&gt;"",NOT(ISNUMBER(E339)))),"",IF(H339="tak","do ręcznej oceny",IF(OR(D339="inne",D339="brak wyniku",SUMPRODUCT(('Kategorie'!$A$2:$A$18=D339)*1)=0),"do ręcznej oceny",IF(SUMPRODUCT(('Kategorie'!$A$2:$A$18=D339)*(LEN('Kategorie'!$B$2:$B$18)&gt;0))=0,"do ręcznej oceny",IF(E339&gt;=SUMPRODUCT(('Kategorie'!$A$2:$A$18=D339)*'Kategorie'!$B$2:$B$18),D339,"do ręcznej oceny")))))</f>
        <v/>
      </c>
      <c r="G339" s="5" t="n"/>
      <c r="H339" s="5" t="n"/>
      <c r="I339" s="5" t="n"/>
    </row>
    <row r="340">
      <c r="A340" s="4" t="n"/>
      <c r="B340" s="5" t="n"/>
      <c r="C340" s="5" t="n"/>
      <c r="D340" s="5" t="n"/>
      <c r="E340" s="4" t="n"/>
      <c r="F340">
        <f>IF(OR(A340="",B340="",C340="",D340="",AND(H340&lt;&gt;"tak",H340&lt;&gt;"nie"),IF(D340="brak wyniku",E340&lt;&gt;"",NOT(ISNUMBER(E340)))),"",IF(H340="tak","do ręcznej oceny",IF(OR(D340="inne",D340="brak wyniku",SUMPRODUCT(('Kategorie'!$A$2:$A$18=D340)*1)=0),"do ręcznej oceny",IF(SUMPRODUCT(('Kategorie'!$A$2:$A$18=D340)*(LEN('Kategorie'!$B$2:$B$18)&gt;0))=0,"do ręcznej oceny",IF(E340&gt;=SUMPRODUCT(('Kategorie'!$A$2:$A$18=D340)*'Kategorie'!$B$2:$B$18),D340,"do ręcznej oceny")))))</f>
        <v/>
      </c>
      <c r="G340" s="5" t="n"/>
      <c r="H340" s="5" t="n"/>
      <c r="I340" s="5" t="n"/>
    </row>
    <row r="341">
      <c r="A341" s="4" t="n"/>
      <c r="B341" s="5" t="n"/>
      <c r="C341" s="5" t="n"/>
      <c r="D341" s="5" t="n"/>
      <c r="E341" s="4" t="n"/>
      <c r="F341">
        <f>IF(OR(A341="",B341="",C341="",D341="",AND(H341&lt;&gt;"tak",H341&lt;&gt;"nie"),IF(D341="brak wyniku",E341&lt;&gt;"",NOT(ISNUMBER(E341)))),"",IF(H341="tak","do ręcznej oceny",IF(OR(D341="inne",D341="brak wyniku",SUMPRODUCT(('Kategorie'!$A$2:$A$18=D341)*1)=0),"do ręcznej oceny",IF(SUMPRODUCT(('Kategorie'!$A$2:$A$18=D341)*(LEN('Kategorie'!$B$2:$B$18)&gt;0))=0,"do ręcznej oceny",IF(E341&gt;=SUMPRODUCT(('Kategorie'!$A$2:$A$18=D341)*'Kategorie'!$B$2:$B$18),D341,"do ręcznej oceny")))))</f>
        <v/>
      </c>
      <c r="G341" s="5" t="n"/>
      <c r="H341" s="5" t="n"/>
      <c r="I341" s="5" t="n"/>
    </row>
    <row r="342">
      <c r="A342" s="4" t="n"/>
      <c r="B342" s="5" t="n"/>
      <c r="C342" s="5" t="n"/>
      <c r="D342" s="5" t="n"/>
      <c r="E342" s="4" t="n"/>
      <c r="F342">
        <f>IF(OR(A342="",B342="",C342="",D342="",AND(H342&lt;&gt;"tak",H342&lt;&gt;"nie"),IF(D342="brak wyniku",E342&lt;&gt;"",NOT(ISNUMBER(E342)))),"",IF(H342="tak","do ręcznej oceny",IF(OR(D342="inne",D342="brak wyniku",SUMPRODUCT(('Kategorie'!$A$2:$A$18=D342)*1)=0),"do ręcznej oceny",IF(SUMPRODUCT(('Kategorie'!$A$2:$A$18=D342)*(LEN('Kategorie'!$B$2:$B$18)&gt;0))=0,"do ręcznej oceny",IF(E342&gt;=SUMPRODUCT(('Kategorie'!$A$2:$A$18=D342)*'Kategorie'!$B$2:$B$18),D342,"do ręcznej oceny")))))</f>
        <v/>
      </c>
      <c r="G342" s="5" t="n"/>
      <c r="H342" s="5" t="n"/>
      <c r="I342" s="5" t="n"/>
    </row>
    <row r="343">
      <c r="A343" s="4" t="n"/>
      <c r="B343" s="5" t="n"/>
      <c r="C343" s="5" t="n"/>
      <c r="D343" s="5" t="n"/>
      <c r="E343" s="4" t="n"/>
      <c r="F343">
        <f>IF(OR(A343="",B343="",C343="",D343="",AND(H343&lt;&gt;"tak",H343&lt;&gt;"nie"),IF(D343="brak wyniku",E343&lt;&gt;"",NOT(ISNUMBER(E343)))),"",IF(H343="tak","do ręcznej oceny",IF(OR(D343="inne",D343="brak wyniku",SUMPRODUCT(('Kategorie'!$A$2:$A$18=D343)*1)=0),"do ręcznej oceny",IF(SUMPRODUCT(('Kategorie'!$A$2:$A$18=D343)*(LEN('Kategorie'!$B$2:$B$18)&gt;0))=0,"do ręcznej oceny",IF(E343&gt;=SUMPRODUCT(('Kategorie'!$A$2:$A$18=D343)*'Kategorie'!$B$2:$B$18),D343,"do ręcznej oceny")))))</f>
        <v/>
      </c>
      <c r="G343" s="5" t="n"/>
      <c r="H343" s="5" t="n"/>
      <c r="I343" s="5" t="n"/>
    </row>
    <row r="344">
      <c r="A344" s="4" t="n"/>
      <c r="B344" s="5" t="n"/>
      <c r="C344" s="5" t="n"/>
      <c r="D344" s="5" t="n"/>
      <c r="E344" s="4" t="n"/>
      <c r="F344">
        <f>IF(OR(A344="",B344="",C344="",D344="",AND(H344&lt;&gt;"tak",H344&lt;&gt;"nie"),IF(D344="brak wyniku",E344&lt;&gt;"",NOT(ISNUMBER(E344)))),"",IF(H344="tak","do ręcznej oceny",IF(OR(D344="inne",D344="brak wyniku",SUMPRODUCT(('Kategorie'!$A$2:$A$18=D344)*1)=0),"do ręcznej oceny",IF(SUMPRODUCT(('Kategorie'!$A$2:$A$18=D344)*(LEN('Kategorie'!$B$2:$B$18)&gt;0))=0,"do ręcznej oceny",IF(E344&gt;=SUMPRODUCT(('Kategorie'!$A$2:$A$18=D344)*'Kategorie'!$B$2:$B$18),D344,"do ręcznej oceny")))))</f>
        <v/>
      </c>
      <c r="G344" s="5" t="n"/>
      <c r="H344" s="5" t="n"/>
      <c r="I344" s="5" t="n"/>
    </row>
    <row r="345">
      <c r="A345" s="4" t="n"/>
      <c r="B345" s="5" t="n"/>
      <c r="C345" s="5" t="n"/>
      <c r="D345" s="5" t="n"/>
      <c r="E345" s="4" t="n"/>
      <c r="F345">
        <f>IF(OR(A345="",B345="",C345="",D345="",AND(H345&lt;&gt;"tak",H345&lt;&gt;"nie"),IF(D345="brak wyniku",E345&lt;&gt;"",NOT(ISNUMBER(E345)))),"",IF(H345="tak","do ręcznej oceny",IF(OR(D345="inne",D345="brak wyniku",SUMPRODUCT(('Kategorie'!$A$2:$A$18=D345)*1)=0),"do ręcznej oceny",IF(SUMPRODUCT(('Kategorie'!$A$2:$A$18=D345)*(LEN('Kategorie'!$B$2:$B$18)&gt;0))=0,"do ręcznej oceny",IF(E345&gt;=SUMPRODUCT(('Kategorie'!$A$2:$A$18=D345)*'Kategorie'!$B$2:$B$18),D345,"do ręcznej oceny")))))</f>
        <v/>
      </c>
      <c r="G345" s="5" t="n"/>
      <c r="H345" s="5" t="n"/>
      <c r="I345" s="5" t="n"/>
    </row>
    <row r="346">
      <c r="A346" s="4" t="n"/>
      <c r="B346" s="5" t="n"/>
      <c r="C346" s="5" t="n"/>
      <c r="D346" s="5" t="n"/>
      <c r="E346" s="4" t="n"/>
      <c r="F346">
        <f>IF(OR(A346="",B346="",C346="",D346="",AND(H346&lt;&gt;"tak",H346&lt;&gt;"nie"),IF(D346="brak wyniku",E346&lt;&gt;"",NOT(ISNUMBER(E346)))),"",IF(H346="tak","do ręcznej oceny",IF(OR(D346="inne",D346="brak wyniku",SUMPRODUCT(('Kategorie'!$A$2:$A$18=D346)*1)=0),"do ręcznej oceny",IF(SUMPRODUCT(('Kategorie'!$A$2:$A$18=D346)*(LEN('Kategorie'!$B$2:$B$18)&gt;0))=0,"do ręcznej oceny",IF(E346&gt;=SUMPRODUCT(('Kategorie'!$A$2:$A$18=D346)*'Kategorie'!$B$2:$B$18),D346,"do ręcznej oceny")))))</f>
        <v/>
      </c>
      <c r="G346" s="5" t="n"/>
      <c r="H346" s="5" t="n"/>
      <c r="I346" s="5" t="n"/>
    </row>
    <row r="347">
      <c r="A347" s="4" t="n"/>
      <c r="B347" s="5" t="n"/>
      <c r="C347" s="5" t="n"/>
      <c r="D347" s="5" t="n"/>
      <c r="E347" s="4" t="n"/>
      <c r="F347">
        <f>IF(OR(A347="",B347="",C347="",D347="",AND(H347&lt;&gt;"tak",H347&lt;&gt;"nie"),IF(D347="brak wyniku",E347&lt;&gt;"",NOT(ISNUMBER(E347)))),"",IF(H347="tak","do ręcznej oceny",IF(OR(D347="inne",D347="brak wyniku",SUMPRODUCT(('Kategorie'!$A$2:$A$18=D347)*1)=0),"do ręcznej oceny",IF(SUMPRODUCT(('Kategorie'!$A$2:$A$18=D347)*(LEN('Kategorie'!$B$2:$B$18)&gt;0))=0,"do ręcznej oceny",IF(E347&gt;=SUMPRODUCT(('Kategorie'!$A$2:$A$18=D347)*'Kategorie'!$B$2:$B$18),D347,"do ręcznej oceny")))))</f>
        <v/>
      </c>
      <c r="G347" s="5" t="n"/>
      <c r="H347" s="5" t="n"/>
      <c r="I347" s="5" t="n"/>
    </row>
    <row r="348">
      <c r="A348" s="4" t="n"/>
      <c r="B348" s="5" t="n"/>
      <c r="C348" s="5" t="n"/>
      <c r="D348" s="5" t="n"/>
      <c r="E348" s="4" t="n"/>
      <c r="F348">
        <f>IF(OR(A348="",B348="",C348="",D348="",AND(H348&lt;&gt;"tak",H348&lt;&gt;"nie"),IF(D348="brak wyniku",E348&lt;&gt;"",NOT(ISNUMBER(E348)))),"",IF(H348="tak","do ręcznej oceny",IF(OR(D348="inne",D348="brak wyniku",SUMPRODUCT(('Kategorie'!$A$2:$A$18=D348)*1)=0),"do ręcznej oceny",IF(SUMPRODUCT(('Kategorie'!$A$2:$A$18=D348)*(LEN('Kategorie'!$B$2:$B$18)&gt;0))=0,"do ręcznej oceny",IF(E348&gt;=SUMPRODUCT(('Kategorie'!$A$2:$A$18=D348)*'Kategorie'!$B$2:$B$18),D348,"do ręcznej oceny")))))</f>
        <v/>
      </c>
      <c r="G348" s="5" t="n"/>
      <c r="H348" s="5" t="n"/>
      <c r="I348" s="5" t="n"/>
    </row>
    <row r="349">
      <c r="A349" s="4" t="n"/>
      <c r="B349" s="5" t="n"/>
      <c r="C349" s="5" t="n"/>
      <c r="D349" s="5" t="n"/>
      <c r="E349" s="4" t="n"/>
      <c r="F349">
        <f>IF(OR(A349="",B349="",C349="",D349="",AND(H349&lt;&gt;"tak",H349&lt;&gt;"nie"),IF(D349="brak wyniku",E349&lt;&gt;"",NOT(ISNUMBER(E349)))),"",IF(H349="tak","do ręcznej oceny",IF(OR(D349="inne",D349="brak wyniku",SUMPRODUCT(('Kategorie'!$A$2:$A$18=D349)*1)=0),"do ręcznej oceny",IF(SUMPRODUCT(('Kategorie'!$A$2:$A$18=D349)*(LEN('Kategorie'!$B$2:$B$18)&gt;0))=0,"do ręcznej oceny",IF(E349&gt;=SUMPRODUCT(('Kategorie'!$A$2:$A$18=D349)*'Kategorie'!$B$2:$B$18),D349,"do ręcznej oceny")))))</f>
        <v/>
      </c>
      <c r="G349" s="5" t="n"/>
      <c r="H349" s="5" t="n"/>
      <c r="I349" s="5" t="n"/>
    </row>
    <row r="350">
      <c r="A350" s="4" t="n"/>
      <c r="B350" s="5" t="n"/>
      <c r="C350" s="5" t="n"/>
      <c r="D350" s="5" t="n"/>
      <c r="E350" s="4" t="n"/>
      <c r="F350">
        <f>IF(OR(A350="",B350="",C350="",D350="",AND(H350&lt;&gt;"tak",H350&lt;&gt;"nie"),IF(D350="brak wyniku",E350&lt;&gt;"",NOT(ISNUMBER(E350)))),"",IF(H350="tak","do ręcznej oceny",IF(OR(D350="inne",D350="brak wyniku",SUMPRODUCT(('Kategorie'!$A$2:$A$18=D350)*1)=0),"do ręcznej oceny",IF(SUMPRODUCT(('Kategorie'!$A$2:$A$18=D350)*(LEN('Kategorie'!$B$2:$B$18)&gt;0))=0,"do ręcznej oceny",IF(E350&gt;=SUMPRODUCT(('Kategorie'!$A$2:$A$18=D350)*'Kategorie'!$B$2:$B$18),D350,"do ręcznej oceny")))))</f>
        <v/>
      </c>
      <c r="G350" s="5" t="n"/>
      <c r="H350" s="5" t="n"/>
      <c r="I350" s="5" t="n"/>
    </row>
    <row r="351">
      <c r="A351" s="4" t="n"/>
      <c r="B351" s="5" t="n"/>
      <c r="C351" s="5" t="n"/>
      <c r="D351" s="5" t="n"/>
      <c r="E351" s="4" t="n"/>
      <c r="F351">
        <f>IF(OR(A351="",B351="",C351="",D351="",AND(H351&lt;&gt;"tak",H351&lt;&gt;"nie"),IF(D351="brak wyniku",E351&lt;&gt;"",NOT(ISNUMBER(E351)))),"",IF(H351="tak","do ręcznej oceny",IF(OR(D351="inne",D351="brak wyniku",SUMPRODUCT(('Kategorie'!$A$2:$A$18=D351)*1)=0),"do ręcznej oceny",IF(SUMPRODUCT(('Kategorie'!$A$2:$A$18=D351)*(LEN('Kategorie'!$B$2:$B$18)&gt;0))=0,"do ręcznej oceny",IF(E351&gt;=SUMPRODUCT(('Kategorie'!$A$2:$A$18=D351)*'Kategorie'!$B$2:$B$18),D351,"do ręcznej oceny")))))</f>
        <v/>
      </c>
      <c r="G351" s="5" t="n"/>
      <c r="H351" s="5" t="n"/>
      <c r="I351" s="5" t="n"/>
    </row>
    <row r="352">
      <c r="A352" s="4" t="n"/>
      <c r="B352" s="5" t="n"/>
      <c r="C352" s="5" t="n"/>
      <c r="D352" s="5" t="n"/>
      <c r="E352" s="4" t="n"/>
      <c r="F352">
        <f>IF(OR(A352="",B352="",C352="",D352="",AND(H352&lt;&gt;"tak",H352&lt;&gt;"nie"),IF(D352="brak wyniku",E352&lt;&gt;"",NOT(ISNUMBER(E352)))),"",IF(H352="tak","do ręcznej oceny",IF(OR(D352="inne",D352="brak wyniku",SUMPRODUCT(('Kategorie'!$A$2:$A$18=D352)*1)=0),"do ręcznej oceny",IF(SUMPRODUCT(('Kategorie'!$A$2:$A$18=D352)*(LEN('Kategorie'!$B$2:$B$18)&gt;0))=0,"do ręcznej oceny",IF(E352&gt;=SUMPRODUCT(('Kategorie'!$A$2:$A$18=D352)*'Kategorie'!$B$2:$B$18),D352,"do ręcznej oceny")))))</f>
        <v/>
      </c>
      <c r="G352" s="5" t="n"/>
      <c r="H352" s="5" t="n"/>
      <c r="I352" s="5" t="n"/>
    </row>
    <row r="353">
      <c r="A353" s="4" t="n"/>
      <c r="B353" s="5" t="n"/>
      <c r="C353" s="5" t="n"/>
      <c r="D353" s="5" t="n"/>
      <c r="E353" s="4" t="n"/>
      <c r="F353">
        <f>IF(OR(A353="",B353="",C353="",D353="",AND(H353&lt;&gt;"tak",H353&lt;&gt;"nie"),IF(D353="brak wyniku",E353&lt;&gt;"",NOT(ISNUMBER(E353)))),"",IF(H353="tak","do ręcznej oceny",IF(OR(D353="inne",D353="brak wyniku",SUMPRODUCT(('Kategorie'!$A$2:$A$18=D353)*1)=0),"do ręcznej oceny",IF(SUMPRODUCT(('Kategorie'!$A$2:$A$18=D353)*(LEN('Kategorie'!$B$2:$B$18)&gt;0))=0,"do ręcznej oceny",IF(E353&gt;=SUMPRODUCT(('Kategorie'!$A$2:$A$18=D353)*'Kategorie'!$B$2:$B$18),D353,"do ręcznej oceny")))))</f>
        <v/>
      </c>
      <c r="G353" s="5" t="n"/>
      <c r="H353" s="5" t="n"/>
      <c r="I353" s="5" t="n"/>
    </row>
    <row r="354">
      <c r="A354" s="4" t="n"/>
      <c r="B354" s="5" t="n"/>
      <c r="C354" s="5" t="n"/>
      <c r="D354" s="5" t="n"/>
      <c r="E354" s="4" t="n"/>
      <c r="F354">
        <f>IF(OR(A354="",B354="",C354="",D354="",AND(H354&lt;&gt;"tak",H354&lt;&gt;"nie"),IF(D354="brak wyniku",E354&lt;&gt;"",NOT(ISNUMBER(E354)))),"",IF(H354="tak","do ręcznej oceny",IF(OR(D354="inne",D354="brak wyniku",SUMPRODUCT(('Kategorie'!$A$2:$A$18=D354)*1)=0),"do ręcznej oceny",IF(SUMPRODUCT(('Kategorie'!$A$2:$A$18=D354)*(LEN('Kategorie'!$B$2:$B$18)&gt;0))=0,"do ręcznej oceny",IF(E354&gt;=SUMPRODUCT(('Kategorie'!$A$2:$A$18=D354)*'Kategorie'!$B$2:$B$18),D354,"do ręcznej oceny")))))</f>
        <v/>
      </c>
      <c r="G354" s="5" t="n"/>
      <c r="H354" s="5" t="n"/>
      <c r="I354" s="5" t="n"/>
    </row>
    <row r="355">
      <c r="A355" s="4" t="n"/>
      <c r="B355" s="5" t="n"/>
      <c r="C355" s="5" t="n"/>
      <c r="D355" s="5" t="n"/>
      <c r="E355" s="4" t="n"/>
      <c r="F355">
        <f>IF(OR(A355="",B355="",C355="",D355="",AND(H355&lt;&gt;"tak",H355&lt;&gt;"nie"),IF(D355="brak wyniku",E355&lt;&gt;"",NOT(ISNUMBER(E355)))),"",IF(H355="tak","do ręcznej oceny",IF(OR(D355="inne",D355="brak wyniku",SUMPRODUCT(('Kategorie'!$A$2:$A$18=D355)*1)=0),"do ręcznej oceny",IF(SUMPRODUCT(('Kategorie'!$A$2:$A$18=D355)*(LEN('Kategorie'!$B$2:$B$18)&gt;0))=0,"do ręcznej oceny",IF(E355&gt;=SUMPRODUCT(('Kategorie'!$A$2:$A$18=D355)*'Kategorie'!$B$2:$B$18),D355,"do ręcznej oceny")))))</f>
        <v/>
      </c>
      <c r="G355" s="5" t="n"/>
      <c r="H355" s="5" t="n"/>
      <c r="I355" s="5" t="n"/>
    </row>
    <row r="356">
      <c r="A356" s="4" t="n"/>
      <c r="B356" s="5" t="n"/>
      <c r="C356" s="5" t="n"/>
      <c r="D356" s="5" t="n"/>
      <c r="E356" s="4" t="n"/>
      <c r="F356">
        <f>IF(OR(A356="",B356="",C356="",D356="",AND(H356&lt;&gt;"tak",H356&lt;&gt;"nie"),IF(D356="brak wyniku",E356&lt;&gt;"",NOT(ISNUMBER(E356)))),"",IF(H356="tak","do ręcznej oceny",IF(OR(D356="inne",D356="brak wyniku",SUMPRODUCT(('Kategorie'!$A$2:$A$18=D356)*1)=0),"do ręcznej oceny",IF(SUMPRODUCT(('Kategorie'!$A$2:$A$18=D356)*(LEN('Kategorie'!$B$2:$B$18)&gt;0))=0,"do ręcznej oceny",IF(E356&gt;=SUMPRODUCT(('Kategorie'!$A$2:$A$18=D356)*'Kategorie'!$B$2:$B$18),D356,"do ręcznej oceny")))))</f>
        <v/>
      </c>
      <c r="G356" s="5" t="n"/>
      <c r="H356" s="5" t="n"/>
      <c r="I356" s="5" t="n"/>
    </row>
    <row r="357">
      <c r="A357" s="4" t="n"/>
      <c r="B357" s="5" t="n"/>
      <c r="C357" s="5" t="n"/>
      <c r="D357" s="5" t="n"/>
      <c r="E357" s="4" t="n"/>
      <c r="F357">
        <f>IF(OR(A357="",B357="",C357="",D357="",AND(H357&lt;&gt;"tak",H357&lt;&gt;"nie"),IF(D357="brak wyniku",E357&lt;&gt;"",NOT(ISNUMBER(E357)))),"",IF(H357="tak","do ręcznej oceny",IF(OR(D357="inne",D357="brak wyniku",SUMPRODUCT(('Kategorie'!$A$2:$A$18=D357)*1)=0),"do ręcznej oceny",IF(SUMPRODUCT(('Kategorie'!$A$2:$A$18=D357)*(LEN('Kategorie'!$B$2:$B$18)&gt;0))=0,"do ręcznej oceny",IF(E357&gt;=SUMPRODUCT(('Kategorie'!$A$2:$A$18=D357)*'Kategorie'!$B$2:$B$18),D357,"do ręcznej oceny")))))</f>
        <v/>
      </c>
      <c r="G357" s="5" t="n"/>
      <c r="H357" s="5" t="n"/>
      <c r="I357" s="5" t="n"/>
    </row>
    <row r="358">
      <c r="A358" s="4" t="n"/>
      <c r="B358" s="5" t="n"/>
      <c r="C358" s="5" t="n"/>
      <c r="D358" s="5" t="n"/>
      <c r="E358" s="4" t="n"/>
      <c r="F358">
        <f>IF(OR(A358="",B358="",C358="",D358="",AND(H358&lt;&gt;"tak",H358&lt;&gt;"nie"),IF(D358="brak wyniku",E358&lt;&gt;"",NOT(ISNUMBER(E358)))),"",IF(H358="tak","do ręcznej oceny",IF(OR(D358="inne",D358="brak wyniku",SUMPRODUCT(('Kategorie'!$A$2:$A$18=D358)*1)=0),"do ręcznej oceny",IF(SUMPRODUCT(('Kategorie'!$A$2:$A$18=D358)*(LEN('Kategorie'!$B$2:$B$18)&gt;0))=0,"do ręcznej oceny",IF(E358&gt;=SUMPRODUCT(('Kategorie'!$A$2:$A$18=D358)*'Kategorie'!$B$2:$B$18),D358,"do ręcznej oceny")))))</f>
        <v/>
      </c>
      <c r="G358" s="5" t="n"/>
      <c r="H358" s="5" t="n"/>
      <c r="I358" s="5" t="n"/>
    </row>
    <row r="359">
      <c r="A359" s="4" t="n"/>
      <c r="B359" s="5" t="n"/>
      <c r="C359" s="5" t="n"/>
      <c r="D359" s="5" t="n"/>
      <c r="E359" s="4" t="n"/>
      <c r="F359">
        <f>IF(OR(A359="",B359="",C359="",D359="",AND(H359&lt;&gt;"tak",H359&lt;&gt;"nie"),IF(D359="brak wyniku",E359&lt;&gt;"",NOT(ISNUMBER(E359)))),"",IF(H359="tak","do ręcznej oceny",IF(OR(D359="inne",D359="brak wyniku",SUMPRODUCT(('Kategorie'!$A$2:$A$18=D359)*1)=0),"do ręcznej oceny",IF(SUMPRODUCT(('Kategorie'!$A$2:$A$18=D359)*(LEN('Kategorie'!$B$2:$B$18)&gt;0))=0,"do ręcznej oceny",IF(E359&gt;=SUMPRODUCT(('Kategorie'!$A$2:$A$18=D359)*'Kategorie'!$B$2:$B$18),D359,"do ręcznej oceny")))))</f>
        <v/>
      </c>
      <c r="G359" s="5" t="n"/>
      <c r="H359" s="5" t="n"/>
      <c r="I359" s="5" t="n"/>
    </row>
    <row r="360">
      <c r="A360" s="4" t="n"/>
      <c r="B360" s="5" t="n"/>
      <c r="C360" s="5" t="n"/>
      <c r="D360" s="5" t="n"/>
      <c r="E360" s="4" t="n"/>
      <c r="F360">
        <f>IF(OR(A360="",B360="",C360="",D360="",AND(H360&lt;&gt;"tak",H360&lt;&gt;"nie"),IF(D360="brak wyniku",E360&lt;&gt;"",NOT(ISNUMBER(E360)))),"",IF(H360="tak","do ręcznej oceny",IF(OR(D360="inne",D360="brak wyniku",SUMPRODUCT(('Kategorie'!$A$2:$A$18=D360)*1)=0),"do ręcznej oceny",IF(SUMPRODUCT(('Kategorie'!$A$2:$A$18=D360)*(LEN('Kategorie'!$B$2:$B$18)&gt;0))=0,"do ręcznej oceny",IF(E360&gt;=SUMPRODUCT(('Kategorie'!$A$2:$A$18=D360)*'Kategorie'!$B$2:$B$18),D360,"do ręcznej oceny")))))</f>
        <v/>
      </c>
      <c r="G360" s="5" t="n"/>
      <c r="H360" s="5" t="n"/>
      <c r="I360" s="5" t="n"/>
    </row>
    <row r="361">
      <c r="A361" s="4" t="n"/>
      <c r="B361" s="5" t="n"/>
      <c r="C361" s="5" t="n"/>
      <c r="D361" s="5" t="n"/>
      <c r="E361" s="4" t="n"/>
      <c r="F361">
        <f>IF(OR(A361="",B361="",C361="",D361="",AND(H361&lt;&gt;"tak",H361&lt;&gt;"nie"),IF(D361="brak wyniku",E361&lt;&gt;"",NOT(ISNUMBER(E361)))),"",IF(H361="tak","do ręcznej oceny",IF(OR(D361="inne",D361="brak wyniku",SUMPRODUCT(('Kategorie'!$A$2:$A$18=D361)*1)=0),"do ręcznej oceny",IF(SUMPRODUCT(('Kategorie'!$A$2:$A$18=D361)*(LEN('Kategorie'!$B$2:$B$18)&gt;0))=0,"do ręcznej oceny",IF(E361&gt;=SUMPRODUCT(('Kategorie'!$A$2:$A$18=D361)*'Kategorie'!$B$2:$B$18),D361,"do ręcznej oceny")))))</f>
        <v/>
      </c>
      <c r="G361" s="5" t="n"/>
      <c r="H361" s="5" t="n"/>
      <c r="I361" s="5" t="n"/>
    </row>
    <row r="362">
      <c r="A362" s="4" t="n"/>
      <c r="B362" s="5" t="n"/>
      <c r="C362" s="5" t="n"/>
      <c r="D362" s="5" t="n"/>
      <c r="E362" s="4" t="n"/>
      <c r="F362">
        <f>IF(OR(A362="",B362="",C362="",D362="",AND(H362&lt;&gt;"tak",H362&lt;&gt;"nie"),IF(D362="brak wyniku",E362&lt;&gt;"",NOT(ISNUMBER(E362)))),"",IF(H362="tak","do ręcznej oceny",IF(OR(D362="inne",D362="brak wyniku",SUMPRODUCT(('Kategorie'!$A$2:$A$18=D362)*1)=0),"do ręcznej oceny",IF(SUMPRODUCT(('Kategorie'!$A$2:$A$18=D362)*(LEN('Kategorie'!$B$2:$B$18)&gt;0))=0,"do ręcznej oceny",IF(E362&gt;=SUMPRODUCT(('Kategorie'!$A$2:$A$18=D362)*'Kategorie'!$B$2:$B$18),D362,"do ręcznej oceny")))))</f>
        <v/>
      </c>
      <c r="G362" s="5" t="n"/>
      <c r="H362" s="5" t="n"/>
      <c r="I362" s="5" t="n"/>
    </row>
    <row r="363">
      <c r="A363" s="4" t="n"/>
      <c r="B363" s="5" t="n"/>
      <c r="C363" s="5" t="n"/>
      <c r="D363" s="5" t="n"/>
      <c r="E363" s="4" t="n"/>
      <c r="F363">
        <f>IF(OR(A363="",B363="",C363="",D363="",AND(H363&lt;&gt;"tak",H363&lt;&gt;"nie"),IF(D363="brak wyniku",E363&lt;&gt;"",NOT(ISNUMBER(E363)))),"",IF(H363="tak","do ręcznej oceny",IF(OR(D363="inne",D363="brak wyniku",SUMPRODUCT(('Kategorie'!$A$2:$A$18=D363)*1)=0),"do ręcznej oceny",IF(SUMPRODUCT(('Kategorie'!$A$2:$A$18=D363)*(LEN('Kategorie'!$B$2:$B$18)&gt;0))=0,"do ręcznej oceny",IF(E363&gt;=SUMPRODUCT(('Kategorie'!$A$2:$A$18=D363)*'Kategorie'!$B$2:$B$18),D363,"do ręcznej oceny")))))</f>
        <v/>
      </c>
      <c r="G363" s="5" t="n"/>
      <c r="H363" s="5" t="n"/>
      <c r="I363" s="5" t="n"/>
    </row>
    <row r="364">
      <c r="A364" s="4" t="n"/>
      <c r="B364" s="5" t="n"/>
      <c r="C364" s="5" t="n"/>
      <c r="D364" s="5" t="n"/>
      <c r="E364" s="4" t="n"/>
      <c r="F364">
        <f>IF(OR(A364="",B364="",C364="",D364="",AND(H364&lt;&gt;"tak",H364&lt;&gt;"nie"),IF(D364="brak wyniku",E364&lt;&gt;"",NOT(ISNUMBER(E364)))),"",IF(H364="tak","do ręcznej oceny",IF(OR(D364="inne",D364="brak wyniku",SUMPRODUCT(('Kategorie'!$A$2:$A$18=D364)*1)=0),"do ręcznej oceny",IF(SUMPRODUCT(('Kategorie'!$A$2:$A$18=D364)*(LEN('Kategorie'!$B$2:$B$18)&gt;0))=0,"do ręcznej oceny",IF(E364&gt;=SUMPRODUCT(('Kategorie'!$A$2:$A$18=D364)*'Kategorie'!$B$2:$B$18),D364,"do ręcznej oceny")))))</f>
        <v/>
      </c>
      <c r="G364" s="5" t="n"/>
      <c r="H364" s="5" t="n"/>
      <c r="I364" s="5" t="n"/>
    </row>
    <row r="365">
      <c r="A365" s="4" t="n"/>
      <c r="B365" s="5" t="n"/>
      <c r="C365" s="5" t="n"/>
      <c r="D365" s="5" t="n"/>
      <c r="E365" s="4" t="n"/>
      <c r="F365">
        <f>IF(OR(A365="",B365="",C365="",D365="",AND(H365&lt;&gt;"tak",H365&lt;&gt;"nie"),IF(D365="brak wyniku",E365&lt;&gt;"",NOT(ISNUMBER(E365)))),"",IF(H365="tak","do ręcznej oceny",IF(OR(D365="inne",D365="brak wyniku",SUMPRODUCT(('Kategorie'!$A$2:$A$18=D365)*1)=0),"do ręcznej oceny",IF(SUMPRODUCT(('Kategorie'!$A$2:$A$18=D365)*(LEN('Kategorie'!$B$2:$B$18)&gt;0))=0,"do ręcznej oceny",IF(E365&gt;=SUMPRODUCT(('Kategorie'!$A$2:$A$18=D365)*'Kategorie'!$B$2:$B$18),D365,"do ręcznej oceny")))))</f>
        <v/>
      </c>
      <c r="G365" s="5" t="n"/>
      <c r="H365" s="5" t="n"/>
      <c r="I365" s="5" t="n"/>
    </row>
    <row r="366">
      <c r="A366" s="4" t="n"/>
      <c r="B366" s="5" t="n"/>
      <c r="C366" s="5" t="n"/>
      <c r="D366" s="5" t="n"/>
      <c r="E366" s="4" t="n"/>
      <c r="F366">
        <f>IF(OR(A366="",B366="",C366="",D366="",AND(H366&lt;&gt;"tak",H366&lt;&gt;"nie"),IF(D366="brak wyniku",E366&lt;&gt;"",NOT(ISNUMBER(E366)))),"",IF(H366="tak","do ręcznej oceny",IF(OR(D366="inne",D366="brak wyniku",SUMPRODUCT(('Kategorie'!$A$2:$A$18=D366)*1)=0),"do ręcznej oceny",IF(SUMPRODUCT(('Kategorie'!$A$2:$A$18=D366)*(LEN('Kategorie'!$B$2:$B$18)&gt;0))=0,"do ręcznej oceny",IF(E366&gt;=SUMPRODUCT(('Kategorie'!$A$2:$A$18=D366)*'Kategorie'!$B$2:$B$18),D366,"do ręcznej oceny")))))</f>
        <v/>
      </c>
      <c r="G366" s="5" t="n"/>
      <c r="H366" s="5" t="n"/>
      <c r="I366" s="5" t="n"/>
    </row>
    <row r="367">
      <c r="A367" s="4" t="n"/>
      <c r="B367" s="5" t="n"/>
      <c r="C367" s="5" t="n"/>
      <c r="D367" s="5" t="n"/>
      <c r="E367" s="4" t="n"/>
      <c r="F367">
        <f>IF(OR(A367="",B367="",C367="",D367="",AND(H367&lt;&gt;"tak",H367&lt;&gt;"nie"),IF(D367="brak wyniku",E367&lt;&gt;"",NOT(ISNUMBER(E367)))),"",IF(H367="tak","do ręcznej oceny",IF(OR(D367="inne",D367="brak wyniku",SUMPRODUCT(('Kategorie'!$A$2:$A$18=D367)*1)=0),"do ręcznej oceny",IF(SUMPRODUCT(('Kategorie'!$A$2:$A$18=D367)*(LEN('Kategorie'!$B$2:$B$18)&gt;0))=0,"do ręcznej oceny",IF(E367&gt;=SUMPRODUCT(('Kategorie'!$A$2:$A$18=D367)*'Kategorie'!$B$2:$B$18),D367,"do ręcznej oceny")))))</f>
        <v/>
      </c>
      <c r="G367" s="5" t="n"/>
      <c r="H367" s="5" t="n"/>
      <c r="I367" s="5" t="n"/>
    </row>
    <row r="368">
      <c r="A368" s="4" t="n"/>
      <c r="B368" s="5" t="n"/>
      <c r="C368" s="5" t="n"/>
      <c r="D368" s="5" t="n"/>
      <c r="E368" s="4" t="n"/>
      <c r="F368">
        <f>IF(OR(A368="",B368="",C368="",D368="",AND(H368&lt;&gt;"tak",H368&lt;&gt;"nie"),IF(D368="brak wyniku",E368&lt;&gt;"",NOT(ISNUMBER(E368)))),"",IF(H368="tak","do ręcznej oceny",IF(OR(D368="inne",D368="brak wyniku",SUMPRODUCT(('Kategorie'!$A$2:$A$18=D368)*1)=0),"do ręcznej oceny",IF(SUMPRODUCT(('Kategorie'!$A$2:$A$18=D368)*(LEN('Kategorie'!$B$2:$B$18)&gt;0))=0,"do ręcznej oceny",IF(E368&gt;=SUMPRODUCT(('Kategorie'!$A$2:$A$18=D368)*'Kategorie'!$B$2:$B$18),D368,"do ręcznej oceny")))))</f>
        <v/>
      </c>
      <c r="G368" s="5" t="n"/>
      <c r="H368" s="5" t="n"/>
      <c r="I368" s="5" t="n"/>
    </row>
    <row r="369">
      <c r="A369" s="4" t="n"/>
      <c r="B369" s="5" t="n"/>
      <c r="C369" s="5" t="n"/>
      <c r="D369" s="5" t="n"/>
      <c r="E369" s="4" t="n"/>
      <c r="F369">
        <f>IF(OR(A369="",B369="",C369="",D369="",AND(H369&lt;&gt;"tak",H369&lt;&gt;"nie"),IF(D369="brak wyniku",E369&lt;&gt;"",NOT(ISNUMBER(E369)))),"",IF(H369="tak","do ręcznej oceny",IF(OR(D369="inne",D369="brak wyniku",SUMPRODUCT(('Kategorie'!$A$2:$A$18=D369)*1)=0),"do ręcznej oceny",IF(SUMPRODUCT(('Kategorie'!$A$2:$A$18=D369)*(LEN('Kategorie'!$B$2:$B$18)&gt;0))=0,"do ręcznej oceny",IF(E369&gt;=SUMPRODUCT(('Kategorie'!$A$2:$A$18=D369)*'Kategorie'!$B$2:$B$18),D369,"do ręcznej oceny")))))</f>
        <v/>
      </c>
      <c r="G369" s="5" t="n"/>
      <c r="H369" s="5" t="n"/>
      <c r="I369" s="5" t="n"/>
    </row>
    <row r="370">
      <c r="A370" s="4" t="n"/>
      <c r="B370" s="5" t="n"/>
      <c r="C370" s="5" t="n"/>
      <c r="D370" s="5" t="n"/>
      <c r="E370" s="4" t="n"/>
      <c r="F370">
        <f>IF(OR(A370="",B370="",C370="",D370="",AND(H370&lt;&gt;"tak",H370&lt;&gt;"nie"),IF(D370="brak wyniku",E370&lt;&gt;"",NOT(ISNUMBER(E370)))),"",IF(H370="tak","do ręcznej oceny",IF(OR(D370="inne",D370="brak wyniku",SUMPRODUCT(('Kategorie'!$A$2:$A$18=D370)*1)=0),"do ręcznej oceny",IF(SUMPRODUCT(('Kategorie'!$A$2:$A$18=D370)*(LEN('Kategorie'!$B$2:$B$18)&gt;0))=0,"do ręcznej oceny",IF(E370&gt;=SUMPRODUCT(('Kategorie'!$A$2:$A$18=D370)*'Kategorie'!$B$2:$B$18),D370,"do ręcznej oceny")))))</f>
        <v/>
      </c>
      <c r="G370" s="5" t="n"/>
      <c r="H370" s="5" t="n"/>
      <c r="I370" s="5" t="n"/>
    </row>
    <row r="371">
      <c r="A371" s="4" t="n"/>
      <c r="B371" s="5" t="n"/>
      <c r="C371" s="5" t="n"/>
      <c r="D371" s="5" t="n"/>
      <c r="E371" s="4" t="n"/>
      <c r="F371">
        <f>IF(OR(A371="",B371="",C371="",D371="",AND(H371&lt;&gt;"tak",H371&lt;&gt;"nie"),IF(D371="brak wyniku",E371&lt;&gt;"",NOT(ISNUMBER(E371)))),"",IF(H371="tak","do ręcznej oceny",IF(OR(D371="inne",D371="brak wyniku",SUMPRODUCT(('Kategorie'!$A$2:$A$18=D371)*1)=0),"do ręcznej oceny",IF(SUMPRODUCT(('Kategorie'!$A$2:$A$18=D371)*(LEN('Kategorie'!$B$2:$B$18)&gt;0))=0,"do ręcznej oceny",IF(E371&gt;=SUMPRODUCT(('Kategorie'!$A$2:$A$18=D371)*'Kategorie'!$B$2:$B$18),D371,"do ręcznej oceny")))))</f>
        <v/>
      </c>
      <c r="G371" s="5" t="n"/>
      <c r="H371" s="5" t="n"/>
      <c r="I371" s="5" t="n"/>
    </row>
    <row r="372">
      <c r="A372" s="4" t="n"/>
      <c r="B372" s="5" t="n"/>
      <c r="C372" s="5" t="n"/>
      <c r="D372" s="5" t="n"/>
      <c r="E372" s="4" t="n"/>
      <c r="F372">
        <f>IF(OR(A372="",B372="",C372="",D372="",AND(H372&lt;&gt;"tak",H372&lt;&gt;"nie"),IF(D372="brak wyniku",E372&lt;&gt;"",NOT(ISNUMBER(E372)))),"",IF(H372="tak","do ręcznej oceny",IF(OR(D372="inne",D372="brak wyniku",SUMPRODUCT(('Kategorie'!$A$2:$A$18=D372)*1)=0),"do ręcznej oceny",IF(SUMPRODUCT(('Kategorie'!$A$2:$A$18=D372)*(LEN('Kategorie'!$B$2:$B$18)&gt;0))=0,"do ręcznej oceny",IF(E372&gt;=SUMPRODUCT(('Kategorie'!$A$2:$A$18=D372)*'Kategorie'!$B$2:$B$18),D372,"do ręcznej oceny")))))</f>
        <v/>
      </c>
      <c r="G372" s="5" t="n"/>
      <c r="H372" s="5" t="n"/>
      <c r="I372" s="5" t="n"/>
    </row>
    <row r="373">
      <c r="A373" s="4" t="n"/>
      <c r="B373" s="5" t="n"/>
      <c r="C373" s="5" t="n"/>
      <c r="D373" s="5" t="n"/>
      <c r="E373" s="4" t="n"/>
      <c r="F373">
        <f>IF(OR(A373="",B373="",C373="",D373="",AND(H373&lt;&gt;"tak",H373&lt;&gt;"nie"),IF(D373="brak wyniku",E373&lt;&gt;"",NOT(ISNUMBER(E373)))),"",IF(H373="tak","do ręcznej oceny",IF(OR(D373="inne",D373="brak wyniku",SUMPRODUCT(('Kategorie'!$A$2:$A$18=D373)*1)=0),"do ręcznej oceny",IF(SUMPRODUCT(('Kategorie'!$A$2:$A$18=D373)*(LEN('Kategorie'!$B$2:$B$18)&gt;0))=0,"do ręcznej oceny",IF(E373&gt;=SUMPRODUCT(('Kategorie'!$A$2:$A$18=D373)*'Kategorie'!$B$2:$B$18),D373,"do ręcznej oceny")))))</f>
        <v/>
      </c>
      <c r="G373" s="5" t="n"/>
      <c r="H373" s="5" t="n"/>
      <c r="I373" s="5" t="n"/>
    </row>
    <row r="374">
      <c r="A374" s="4" t="n"/>
      <c r="B374" s="5" t="n"/>
      <c r="C374" s="5" t="n"/>
      <c r="D374" s="5" t="n"/>
      <c r="E374" s="4" t="n"/>
      <c r="F374">
        <f>IF(OR(A374="",B374="",C374="",D374="",AND(H374&lt;&gt;"tak",H374&lt;&gt;"nie"),IF(D374="brak wyniku",E374&lt;&gt;"",NOT(ISNUMBER(E374)))),"",IF(H374="tak","do ręcznej oceny",IF(OR(D374="inne",D374="brak wyniku",SUMPRODUCT(('Kategorie'!$A$2:$A$18=D374)*1)=0),"do ręcznej oceny",IF(SUMPRODUCT(('Kategorie'!$A$2:$A$18=D374)*(LEN('Kategorie'!$B$2:$B$18)&gt;0))=0,"do ręcznej oceny",IF(E374&gt;=SUMPRODUCT(('Kategorie'!$A$2:$A$18=D374)*'Kategorie'!$B$2:$B$18),D374,"do ręcznej oceny")))))</f>
        <v/>
      </c>
      <c r="G374" s="5" t="n"/>
      <c r="H374" s="5" t="n"/>
      <c r="I374" s="5" t="n"/>
    </row>
    <row r="375">
      <c r="A375" s="4" t="n"/>
      <c r="B375" s="5" t="n"/>
      <c r="C375" s="5" t="n"/>
      <c r="D375" s="5" t="n"/>
      <c r="E375" s="4" t="n"/>
      <c r="F375">
        <f>IF(OR(A375="",B375="",C375="",D375="",AND(H375&lt;&gt;"tak",H375&lt;&gt;"nie"),IF(D375="brak wyniku",E375&lt;&gt;"",NOT(ISNUMBER(E375)))),"",IF(H375="tak","do ręcznej oceny",IF(OR(D375="inne",D375="brak wyniku",SUMPRODUCT(('Kategorie'!$A$2:$A$18=D375)*1)=0),"do ręcznej oceny",IF(SUMPRODUCT(('Kategorie'!$A$2:$A$18=D375)*(LEN('Kategorie'!$B$2:$B$18)&gt;0))=0,"do ręcznej oceny",IF(E375&gt;=SUMPRODUCT(('Kategorie'!$A$2:$A$18=D375)*'Kategorie'!$B$2:$B$18),D375,"do ręcznej oceny")))))</f>
        <v/>
      </c>
      <c r="G375" s="5" t="n"/>
      <c r="H375" s="5" t="n"/>
      <c r="I375" s="5" t="n"/>
    </row>
    <row r="376">
      <c r="A376" s="4" t="n"/>
      <c r="B376" s="5" t="n"/>
      <c r="C376" s="5" t="n"/>
      <c r="D376" s="5" t="n"/>
      <c r="E376" s="4" t="n"/>
      <c r="F376">
        <f>IF(OR(A376="",B376="",C376="",D376="",AND(H376&lt;&gt;"tak",H376&lt;&gt;"nie"),IF(D376="brak wyniku",E376&lt;&gt;"",NOT(ISNUMBER(E376)))),"",IF(H376="tak","do ręcznej oceny",IF(OR(D376="inne",D376="brak wyniku",SUMPRODUCT(('Kategorie'!$A$2:$A$18=D376)*1)=0),"do ręcznej oceny",IF(SUMPRODUCT(('Kategorie'!$A$2:$A$18=D376)*(LEN('Kategorie'!$B$2:$B$18)&gt;0))=0,"do ręcznej oceny",IF(E376&gt;=SUMPRODUCT(('Kategorie'!$A$2:$A$18=D376)*'Kategorie'!$B$2:$B$18),D376,"do ręcznej oceny")))))</f>
        <v/>
      </c>
      <c r="G376" s="5" t="n"/>
      <c r="H376" s="5" t="n"/>
      <c r="I376" s="5" t="n"/>
    </row>
    <row r="377">
      <c r="A377" s="4" t="n"/>
      <c r="B377" s="5" t="n"/>
      <c r="C377" s="5" t="n"/>
      <c r="D377" s="5" t="n"/>
      <c r="E377" s="4" t="n"/>
      <c r="F377">
        <f>IF(OR(A377="",B377="",C377="",D377="",AND(H377&lt;&gt;"tak",H377&lt;&gt;"nie"),IF(D377="brak wyniku",E377&lt;&gt;"",NOT(ISNUMBER(E377)))),"",IF(H377="tak","do ręcznej oceny",IF(OR(D377="inne",D377="brak wyniku",SUMPRODUCT(('Kategorie'!$A$2:$A$18=D377)*1)=0),"do ręcznej oceny",IF(SUMPRODUCT(('Kategorie'!$A$2:$A$18=D377)*(LEN('Kategorie'!$B$2:$B$18)&gt;0))=0,"do ręcznej oceny",IF(E377&gt;=SUMPRODUCT(('Kategorie'!$A$2:$A$18=D377)*'Kategorie'!$B$2:$B$18),D377,"do ręcznej oceny")))))</f>
        <v/>
      </c>
      <c r="G377" s="5" t="n"/>
      <c r="H377" s="5" t="n"/>
      <c r="I377" s="5" t="n"/>
    </row>
    <row r="378">
      <c r="A378" s="4" t="n"/>
      <c r="B378" s="5" t="n"/>
      <c r="C378" s="5" t="n"/>
      <c r="D378" s="5" t="n"/>
      <c r="E378" s="4" t="n"/>
      <c r="F378">
        <f>IF(OR(A378="",B378="",C378="",D378="",AND(H378&lt;&gt;"tak",H378&lt;&gt;"nie"),IF(D378="brak wyniku",E378&lt;&gt;"",NOT(ISNUMBER(E378)))),"",IF(H378="tak","do ręcznej oceny",IF(OR(D378="inne",D378="brak wyniku",SUMPRODUCT(('Kategorie'!$A$2:$A$18=D378)*1)=0),"do ręcznej oceny",IF(SUMPRODUCT(('Kategorie'!$A$2:$A$18=D378)*(LEN('Kategorie'!$B$2:$B$18)&gt;0))=0,"do ręcznej oceny",IF(E378&gt;=SUMPRODUCT(('Kategorie'!$A$2:$A$18=D378)*'Kategorie'!$B$2:$B$18),D378,"do ręcznej oceny")))))</f>
        <v/>
      </c>
      <c r="G378" s="5" t="n"/>
      <c r="H378" s="5" t="n"/>
      <c r="I378" s="5" t="n"/>
    </row>
    <row r="379">
      <c r="A379" s="4" t="n"/>
      <c r="B379" s="5" t="n"/>
      <c r="C379" s="5" t="n"/>
      <c r="D379" s="5" t="n"/>
      <c r="E379" s="4" t="n"/>
      <c r="F379">
        <f>IF(OR(A379="",B379="",C379="",D379="",AND(H379&lt;&gt;"tak",H379&lt;&gt;"nie"),IF(D379="brak wyniku",E379&lt;&gt;"",NOT(ISNUMBER(E379)))),"",IF(H379="tak","do ręcznej oceny",IF(OR(D379="inne",D379="brak wyniku",SUMPRODUCT(('Kategorie'!$A$2:$A$18=D379)*1)=0),"do ręcznej oceny",IF(SUMPRODUCT(('Kategorie'!$A$2:$A$18=D379)*(LEN('Kategorie'!$B$2:$B$18)&gt;0))=0,"do ręcznej oceny",IF(E379&gt;=SUMPRODUCT(('Kategorie'!$A$2:$A$18=D379)*'Kategorie'!$B$2:$B$18),D379,"do ręcznej oceny")))))</f>
        <v/>
      </c>
      <c r="G379" s="5" t="n"/>
      <c r="H379" s="5" t="n"/>
      <c r="I379" s="5" t="n"/>
    </row>
    <row r="380">
      <c r="A380" s="4" t="n"/>
      <c r="B380" s="5" t="n"/>
      <c r="C380" s="5" t="n"/>
      <c r="D380" s="5" t="n"/>
      <c r="E380" s="4" t="n"/>
      <c r="F380">
        <f>IF(OR(A380="",B380="",C380="",D380="",AND(H380&lt;&gt;"tak",H380&lt;&gt;"nie"),IF(D380="brak wyniku",E380&lt;&gt;"",NOT(ISNUMBER(E380)))),"",IF(H380="tak","do ręcznej oceny",IF(OR(D380="inne",D380="brak wyniku",SUMPRODUCT(('Kategorie'!$A$2:$A$18=D380)*1)=0),"do ręcznej oceny",IF(SUMPRODUCT(('Kategorie'!$A$2:$A$18=D380)*(LEN('Kategorie'!$B$2:$B$18)&gt;0))=0,"do ręcznej oceny",IF(E380&gt;=SUMPRODUCT(('Kategorie'!$A$2:$A$18=D380)*'Kategorie'!$B$2:$B$18),D380,"do ręcznej oceny")))))</f>
        <v/>
      </c>
      <c r="G380" s="5" t="n"/>
      <c r="H380" s="5" t="n"/>
      <c r="I380" s="5" t="n"/>
    </row>
    <row r="381">
      <c r="A381" s="4" t="n"/>
      <c r="B381" s="5" t="n"/>
      <c r="C381" s="5" t="n"/>
      <c r="D381" s="5" t="n"/>
      <c r="E381" s="4" t="n"/>
      <c r="F381">
        <f>IF(OR(A381="",B381="",C381="",D381="",AND(H381&lt;&gt;"tak",H381&lt;&gt;"nie"),IF(D381="brak wyniku",E381&lt;&gt;"",NOT(ISNUMBER(E381)))),"",IF(H381="tak","do ręcznej oceny",IF(OR(D381="inne",D381="brak wyniku",SUMPRODUCT(('Kategorie'!$A$2:$A$18=D381)*1)=0),"do ręcznej oceny",IF(SUMPRODUCT(('Kategorie'!$A$2:$A$18=D381)*(LEN('Kategorie'!$B$2:$B$18)&gt;0))=0,"do ręcznej oceny",IF(E381&gt;=SUMPRODUCT(('Kategorie'!$A$2:$A$18=D381)*'Kategorie'!$B$2:$B$18),D381,"do ręcznej oceny")))))</f>
        <v/>
      </c>
      <c r="G381" s="5" t="n"/>
      <c r="H381" s="5" t="n"/>
      <c r="I381" s="5" t="n"/>
    </row>
    <row r="382">
      <c r="A382" s="4" t="n"/>
      <c r="B382" s="5" t="n"/>
      <c r="C382" s="5" t="n"/>
      <c r="D382" s="5" t="n"/>
      <c r="E382" s="4" t="n"/>
      <c r="F382">
        <f>IF(OR(A382="",B382="",C382="",D382="",AND(H382&lt;&gt;"tak",H382&lt;&gt;"nie"),IF(D382="brak wyniku",E382&lt;&gt;"",NOT(ISNUMBER(E382)))),"",IF(H382="tak","do ręcznej oceny",IF(OR(D382="inne",D382="brak wyniku",SUMPRODUCT(('Kategorie'!$A$2:$A$18=D382)*1)=0),"do ręcznej oceny",IF(SUMPRODUCT(('Kategorie'!$A$2:$A$18=D382)*(LEN('Kategorie'!$B$2:$B$18)&gt;0))=0,"do ręcznej oceny",IF(E382&gt;=SUMPRODUCT(('Kategorie'!$A$2:$A$18=D382)*'Kategorie'!$B$2:$B$18),D382,"do ręcznej oceny")))))</f>
        <v/>
      </c>
      <c r="G382" s="5" t="n"/>
      <c r="H382" s="5" t="n"/>
      <c r="I382" s="5" t="n"/>
    </row>
    <row r="383">
      <c r="A383" s="4" t="n"/>
      <c r="B383" s="5" t="n"/>
      <c r="C383" s="5" t="n"/>
      <c r="D383" s="5" t="n"/>
      <c r="E383" s="4" t="n"/>
      <c r="F383">
        <f>IF(OR(A383="",B383="",C383="",D383="",AND(H383&lt;&gt;"tak",H383&lt;&gt;"nie"),IF(D383="brak wyniku",E383&lt;&gt;"",NOT(ISNUMBER(E383)))),"",IF(H383="tak","do ręcznej oceny",IF(OR(D383="inne",D383="brak wyniku",SUMPRODUCT(('Kategorie'!$A$2:$A$18=D383)*1)=0),"do ręcznej oceny",IF(SUMPRODUCT(('Kategorie'!$A$2:$A$18=D383)*(LEN('Kategorie'!$B$2:$B$18)&gt;0))=0,"do ręcznej oceny",IF(E383&gt;=SUMPRODUCT(('Kategorie'!$A$2:$A$18=D383)*'Kategorie'!$B$2:$B$18),D383,"do ręcznej oceny")))))</f>
        <v/>
      </c>
      <c r="G383" s="5" t="n"/>
      <c r="H383" s="5" t="n"/>
      <c r="I383" s="5" t="n"/>
    </row>
    <row r="384">
      <c r="A384" s="4" t="n"/>
      <c r="B384" s="5" t="n"/>
      <c r="C384" s="5" t="n"/>
      <c r="D384" s="5" t="n"/>
      <c r="E384" s="4" t="n"/>
      <c r="F384">
        <f>IF(OR(A384="",B384="",C384="",D384="",AND(H384&lt;&gt;"tak",H384&lt;&gt;"nie"),IF(D384="brak wyniku",E384&lt;&gt;"",NOT(ISNUMBER(E384)))),"",IF(H384="tak","do ręcznej oceny",IF(OR(D384="inne",D384="brak wyniku",SUMPRODUCT(('Kategorie'!$A$2:$A$18=D384)*1)=0),"do ręcznej oceny",IF(SUMPRODUCT(('Kategorie'!$A$2:$A$18=D384)*(LEN('Kategorie'!$B$2:$B$18)&gt;0))=0,"do ręcznej oceny",IF(E384&gt;=SUMPRODUCT(('Kategorie'!$A$2:$A$18=D384)*'Kategorie'!$B$2:$B$18),D384,"do ręcznej oceny")))))</f>
        <v/>
      </c>
      <c r="G384" s="5" t="n"/>
      <c r="H384" s="5" t="n"/>
      <c r="I384" s="5" t="n"/>
    </row>
    <row r="385">
      <c r="A385" s="4" t="n"/>
      <c r="B385" s="5" t="n"/>
      <c r="C385" s="5" t="n"/>
      <c r="D385" s="5" t="n"/>
      <c r="E385" s="4" t="n"/>
      <c r="F385">
        <f>IF(OR(A385="",B385="",C385="",D385="",AND(H385&lt;&gt;"tak",H385&lt;&gt;"nie"),IF(D385="brak wyniku",E385&lt;&gt;"",NOT(ISNUMBER(E385)))),"",IF(H385="tak","do ręcznej oceny",IF(OR(D385="inne",D385="brak wyniku",SUMPRODUCT(('Kategorie'!$A$2:$A$18=D385)*1)=0),"do ręcznej oceny",IF(SUMPRODUCT(('Kategorie'!$A$2:$A$18=D385)*(LEN('Kategorie'!$B$2:$B$18)&gt;0))=0,"do ręcznej oceny",IF(E385&gt;=SUMPRODUCT(('Kategorie'!$A$2:$A$18=D385)*'Kategorie'!$B$2:$B$18),D385,"do ręcznej oceny")))))</f>
        <v/>
      </c>
      <c r="G385" s="5" t="n"/>
      <c r="H385" s="5" t="n"/>
      <c r="I385" s="5" t="n"/>
    </row>
    <row r="386">
      <c r="A386" s="4" t="n"/>
      <c r="B386" s="5" t="n"/>
      <c r="C386" s="5" t="n"/>
      <c r="D386" s="5" t="n"/>
      <c r="E386" s="4" t="n"/>
      <c r="F386">
        <f>IF(OR(A386="",B386="",C386="",D386="",AND(H386&lt;&gt;"tak",H386&lt;&gt;"nie"),IF(D386="brak wyniku",E386&lt;&gt;"",NOT(ISNUMBER(E386)))),"",IF(H386="tak","do ręcznej oceny",IF(OR(D386="inne",D386="brak wyniku",SUMPRODUCT(('Kategorie'!$A$2:$A$18=D386)*1)=0),"do ręcznej oceny",IF(SUMPRODUCT(('Kategorie'!$A$2:$A$18=D386)*(LEN('Kategorie'!$B$2:$B$18)&gt;0))=0,"do ręcznej oceny",IF(E386&gt;=SUMPRODUCT(('Kategorie'!$A$2:$A$18=D386)*'Kategorie'!$B$2:$B$18),D386,"do ręcznej oceny")))))</f>
        <v/>
      </c>
      <c r="G386" s="5" t="n"/>
      <c r="H386" s="5" t="n"/>
      <c r="I386" s="5" t="n"/>
    </row>
    <row r="387">
      <c r="A387" s="4" t="n"/>
      <c r="B387" s="5" t="n"/>
      <c r="C387" s="5" t="n"/>
      <c r="D387" s="5" t="n"/>
      <c r="E387" s="4" t="n"/>
      <c r="F387">
        <f>IF(OR(A387="",B387="",C387="",D387="",AND(H387&lt;&gt;"tak",H387&lt;&gt;"nie"),IF(D387="brak wyniku",E387&lt;&gt;"",NOT(ISNUMBER(E387)))),"",IF(H387="tak","do ręcznej oceny",IF(OR(D387="inne",D387="brak wyniku",SUMPRODUCT(('Kategorie'!$A$2:$A$18=D387)*1)=0),"do ręcznej oceny",IF(SUMPRODUCT(('Kategorie'!$A$2:$A$18=D387)*(LEN('Kategorie'!$B$2:$B$18)&gt;0))=0,"do ręcznej oceny",IF(E387&gt;=SUMPRODUCT(('Kategorie'!$A$2:$A$18=D387)*'Kategorie'!$B$2:$B$18),D387,"do ręcznej oceny")))))</f>
        <v/>
      </c>
      <c r="G387" s="5" t="n"/>
      <c r="H387" s="5" t="n"/>
      <c r="I387" s="5" t="n"/>
    </row>
    <row r="388">
      <c r="A388" s="4" t="n"/>
      <c r="B388" s="5" t="n"/>
      <c r="C388" s="5" t="n"/>
      <c r="D388" s="5" t="n"/>
      <c r="E388" s="4" t="n"/>
      <c r="F388">
        <f>IF(OR(A388="",B388="",C388="",D388="",AND(H388&lt;&gt;"tak",H388&lt;&gt;"nie"),IF(D388="brak wyniku",E388&lt;&gt;"",NOT(ISNUMBER(E388)))),"",IF(H388="tak","do ręcznej oceny",IF(OR(D388="inne",D388="brak wyniku",SUMPRODUCT(('Kategorie'!$A$2:$A$18=D388)*1)=0),"do ręcznej oceny",IF(SUMPRODUCT(('Kategorie'!$A$2:$A$18=D388)*(LEN('Kategorie'!$B$2:$B$18)&gt;0))=0,"do ręcznej oceny",IF(E388&gt;=SUMPRODUCT(('Kategorie'!$A$2:$A$18=D388)*'Kategorie'!$B$2:$B$18),D388,"do ręcznej oceny")))))</f>
        <v/>
      </c>
      <c r="G388" s="5" t="n"/>
      <c r="H388" s="5" t="n"/>
      <c r="I388" s="5" t="n"/>
    </row>
    <row r="389">
      <c r="A389" s="4" t="n"/>
      <c r="B389" s="5" t="n"/>
      <c r="C389" s="5" t="n"/>
      <c r="D389" s="5" t="n"/>
      <c r="E389" s="4" t="n"/>
      <c r="F389">
        <f>IF(OR(A389="",B389="",C389="",D389="",AND(H389&lt;&gt;"tak",H389&lt;&gt;"nie"),IF(D389="brak wyniku",E389&lt;&gt;"",NOT(ISNUMBER(E389)))),"",IF(H389="tak","do ręcznej oceny",IF(OR(D389="inne",D389="brak wyniku",SUMPRODUCT(('Kategorie'!$A$2:$A$18=D389)*1)=0),"do ręcznej oceny",IF(SUMPRODUCT(('Kategorie'!$A$2:$A$18=D389)*(LEN('Kategorie'!$B$2:$B$18)&gt;0))=0,"do ręcznej oceny",IF(E389&gt;=SUMPRODUCT(('Kategorie'!$A$2:$A$18=D389)*'Kategorie'!$B$2:$B$18),D389,"do ręcznej oceny")))))</f>
        <v/>
      </c>
      <c r="G389" s="5" t="n"/>
      <c r="H389" s="5" t="n"/>
      <c r="I389" s="5" t="n"/>
    </row>
    <row r="390">
      <c r="A390" s="4" t="n"/>
      <c r="B390" s="5" t="n"/>
      <c r="C390" s="5" t="n"/>
      <c r="D390" s="5" t="n"/>
      <c r="E390" s="4" t="n"/>
      <c r="F390">
        <f>IF(OR(A390="",B390="",C390="",D390="",AND(H390&lt;&gt;"tak",H390&lt;&gt;"nie"),IF(D390="brak wyniku",E390&lt;&gt;"",NOT(ISNUMBER(E390)))),"",IF(H390="tak","do ręcznej oceny",IF(OR(D390="inne",D390="brak wyniku",SUMPRODUCT(('Kategorie'!$A$2:$A$18=D390)*1)=0),"do ręcznej oceny",IF(SUMPRODUCT(('Kategorie'!$A$2:$A$18=D390)*(LEN('Kategorie'!$B$2:$B$18)&gt;0))=0,"do ręcznej oceny",IF(E390&gt;=SUMPRODUCT(('Kategorie'!$A$2:$A$18=D390)*'Kategorie'!$B$2:$B$18),D390,"do ręcznej oceny")))))</f>
        <v/>
      </c>
      <c r="G390" s="5" t="n"/>
      <c r="H390" s="5" t="n"/>
      <c r="I390" s="5" t="n"/>
    </row>
    <row r="391">
      <c r="A391" s="4" t="n"/>
      <c r="B391" s="5" t="n"/>
      <c r="C391" s="5" t="n"/>
      <c r="D391" s="5" t="n"/>
      <c r="E391" s="4" t="n"/>
      <c r="F391">
        <f>IF(OR(A391="",B391="",C391="",D391="",AND(H391&lt;&gt;"tak",H391&lt;&gt;"nie"),IF(D391="brak wyniku",E391&lt;&gt;"",NOT(ISNUMBER(E391)))),"",IF(H391="tak","do ręcznej oceny",IF(OR(D391="inne",D391="brak wyniku",SUMPRODUCT(('Kategorie'!$A$2:$A$18=D391)*1)=0),"do ręcznej oceny",IF(SUMPRODUCT(('Kategorie'!$A$2:$A$18=D391)*(LEN('Kategorie'!$B$2:$B$18)&gt;0))=0,"do ręcznej oceny",IF(E391&gt;=SUMPRODUCT(('Kategorie'!$A$2:$A$18=D391)*'Kategorie'!$B$2:$B$18),D391,"do ręcznej oceny")))))</f>
        <v/>
      </c>
      <c r="G391" s="5" t="n"/>
      <c r="H391" s="5" t="n"/>
      <c r="I391" s="5" t="n"/>
    </row>
    <row r="392">
      <c r="A392" s="4" t="n"/>
      <c r="B392" s="5" t="n"/>
      <c r="C392" s="5" t="n"/>
      <c r="D392" s="5" t="n"/>
      <c r="E392" s="4" t="n"/>
      <c r="F392">
        <f>IF(OR(A392="",B392="",C392="",D392="",AND(H392&lt;&gt;"tak",H392&lt;&gt;"nie"),IF(D392="brak wyniku",E392&lt;&gt;"",NOT(ISNUMBER(E392)))),"",IF(H392="tak","do ręcznej oceny",IF(OR(D392="inne",D392="brak wyniku",SUMPRODUCT(('Kategorie'!$A$2:$A$18=D392)*1)=0),"do ręcznej oceny",IF(SUMPRODUCT(('Kategorie'!$A$2:$A$18=D392)*(LEN('Kategorie'!$B$2:$B$18)&gt;0))=0,"do ręcznej oceny",IF(E392&gt;=SUMPRODUCT(('Kategorie'!$A$2:$A$18=D392)*'Kategorie'!$B$2:$B$18),D392,"do ręcznej oceny")))))</f>
        <v/>
      </c>
      <c r="G392" s="5" t="n"/>
      <c r="H392" s="5" t="n"/>
      <c r="I392" s="5" t="n"/>
    </row>
    <row r="393">
      <c r="A393" s="4" t="n"/>
      <c r="B393" s="5" t="n"/>
      <c r="C393" s="5" t="n"/>
      <c r="D393" s="5" t="n"/>
      <c r="E393" s="4" t="n"/>
      <c r="F393">
        <f>IF(OR(A393="",B393="",C393="",D393="",AND(H393&lt;&gt;"tak",H393&lt;&gt;"nie"),IF(D393="brak wyniku",E393&lt;&gt;"",NOT(ISNUMBER(E393)))),"",IF(H393="tak","do ręcznej oceny",IF(OR(D393="inne",D393="brak wyniku",SUMPRODUCT(('Kategorie'!$A$2:$A$18=D393)*1)=0),"do ręcznej oceny",IF(SUMPRODUCT(('Kategorie'!$A$2:$A$18=D393)*(LEN('Kategorie'!$B$2:$B$18)&gt;0))=0,"do ręcznej oceny",IF(E393&gt;=SUMPRODUCT(('Kategorie'!$A$2:$A$18=D393)*'Kategorie'!$B$2:$B$18),D393,"do ręcznej oceny")))))</f>
        <v/>
      </c>
      <c r="G393" s="5" t="n"/>
      <c r="H393" s="5" t="n"/>
      <c r="I393" s="5" t="n"/>
    </row>
    <row r="394">
      <c r="A394" s="4" t="n"/>
      <c r="B394" s="5" t="n"/>
      <c r="C394" s="5" t="n"/>
      <c r="D394" s="5" t="n"/>
      <c r="E394" s="4" t="n"/>
      <c r="F394">
        <f>IF(OR(A394="",B394="",C394="",D394="",AND(H394&lt;&gt;"tak",H394&lt;&gt;"nie"),IF(D394="brak wyniku",E394&lt;&gt;"",NOT(ISNUMBER(E394)))),"",IF(H394="tak","do ręcznej oceny",IF(OR(D394="inne",D394="brak wyniku",SUMPRODUCT(('Kategorie'!$A$2:$A$18=D394)*1)=0),"do ręcznej oceny",IF(SUMPRODUCT(('Kategorie'!$A$2:$A$18=D394)*(LEN('Kategorie'!$B$2:$B$18)&gt;0))=0,"do ręcznej oceny",IF(E394&gt;=SUMPRODUCT(('Kategorie'!$A$2:$A$18=D394)*'Kategorie'!$B$2:$B$18),D394,"do ręcznej oceny")))))</f>
        <v/>
      </c>
      <c r="G394" s="5" t="n"/>
      <c r="H394" s="5" t="n"/>
      <c r="I394" s="5" t="n"/>
    </row>
    <row r="395">
      <c r="A395" s="4" t="n"/>
      <c r="B395" s="5" t="n"/>
      <c r="C395" s="5" t="n"/>
      <c r="D395" s="5" t="n"/>
      <c r="E395" s="4" t="n"/>
      <c r="F395">
        <f>IF(OR(A395="",B395="",C395="",D395="",AND(H395&lt;&gt;"tak",H395&lt;&gt;"nie"),IF(D395="brak wyniku",E395&lt;&gt;"",NOT(ISNUMBER(E395)))),"",IF(H395="tak","do ręcznej oceny",IF(OR(D395="inne",D395="brak wyniku",SUMPRODUCT(('Kategorie'!$A$2:$A$18=D395)*1)=0),"do ręcznej oceny",IF(SUMPRODUCT(('Kategorie'!$A$2:$A$18=D395)*(LEN('Kategorie'!$B$2:$B$18)&gt;0))=0,"do ręcznej oceny",IF(E395&gt;=SUMPRODUCT(('Kategorie'!$A$2:$A$18=D395)*'Kategorie'!$B$2:$B$18),D395,"do ręcznej oceny")))))</f>
        <v/>
      </c>
      <c r="G395" s="5" t="n"/>
      <c r="H395" s="5" t="n"/>
      <c r="I395" s="5" t="n"/>
    </row>
    <row r="396">
      <c r="A396" s="4" t="n"/>
      <c r="B396" s="5" t="n"/>
      <c r="C396" s="5" t="n"/>
      <c r="D396" s="5" t="n"/>
      <c r="E396" s="4" t="n"/>
      <c r="F396">
        <f>IF(OR(A396="",B396="",C396="",D396="",AND(H396&lt;&gt;"tak",H396&lt;&gt;"nie"),IF(D396="brak wyniku",E396&lt;&gt;"",NOT(ISNUMBER(E396)))),"",IF(H396="tak","do ręcznej oceny",IF(OR(D396="inne",D396="brak wyniku",SUMPRODUCT(('Kategorie'!$A$2:$A$18=D396)*1)=0),"do ręcznej oceny",IF(SUMPRODUCT(('Kategorie'!$A$2:$A$18=D396)*(LEN('Kategorie'!$B$2:$B$18)&gt;0))=0,"do ręcznej oceny",IF(E396&gt;=SUMPRODUCT(('Kategorie'!$A$2:$A$18=D396)*'Kategorie'!$B$2:$B$18),D396,"do ręcznej oceny")))))</f>
        <v/>
      </c>
      <c r="G396" s="5" t="n"/>
      <c r="H396" s="5" t="n"/>
      <c r="I396" s="5" t="n"/>
    </row>
    <row r="397">
      <c r="A397" s="4" t="n"/>
      <c r="B397" s="5" t="n"/>
      <c r="C397" s="5" t="n"/>
      <c r="D397" s="5" t="n"/>
      <c r="E397" s="4" t="n"/>
      <c r="F397">
        <f>IF(OR(A397="",B397="",C397="",D397="",AND(H397&lt;&gt;"tak",H397&lt;&gt;"nie"),IF(D397="brak wyniku",E397&lt;&gt;"",NOT(ISNUMBER(E397)))),"",IF(H397="tak","do ręcznej oceny",IF(OR(D397="inne",D397="brak wyniku",SUMPRODUCT(('Kategorie'!$A$2:$A$18=D397)*1)=0),"do ręcznej oceny",IF(SUMPRODUCT(('Kategorie'!$A$2:$A$18=D397)*(LEN('Kategorie'!$B$2:$B$18)&gt;0))=0,"do ręcznej oceny",IF(E397&gt;=SUMPRODUCT(('Kategorie'!$A$2:$A$18=D397)*'Kategorie'!$B$2:$B$18),D397,"do ręcznej oceny")))))</f>
        <v/>
      </c>
      <c r="G397" s="5" t="n"/>
      <c r="H397" s="5" t="n"/>
      <c r="I397" s="5" t="n"/>
    </row>
    <row r="398">
      <c r="A398" s="4" t="n"/>
      <c r="B398" s="5" t="n"/>
      <c r="C398" s="5" t="n"/>
      <c r="D398" s="5" t="n"/>
      <c r="E398" s="4" t="n"/>
      <c r="F398">
        <f>IF(OR(A398="",B398="",C398="",D398="",AND(H398&lt;&gt;"tak",H398&lt;&gt;"nie"),IF(D398="brak wyniku",E398&lt;&gt;"",NOT(ISNUMBER(E398)))),"",IF(H398="tak","do ręcznej oceny",IF(OR(D398="inne",D398="brak wyniku",SUMPRODUCT(('Kategorie'!$A$2:$A$18=D398)*1)=0),"do ręcznej oceny",IF(SUMPRODUCT(('Kategorie'!$A$2:$A$18=D398)*(LEN('Kategorie'!$B$2:$B$18)&gt;0))=0,"do ręcznej oceny",IF(E398&gt;=SUMPRODUCT(('Kategorie'!$A$2:$A$18=D398)*'Kategorie'!$B$2:$B$18),D398,"do ręcznej oceny")))))</f>
        <v/>
      </c>
      <c r="G398" s="5" t="n"/>
      <c r="H398" s="5" t="n"/>
      <c r="I398" s="5" t="n"/>
    </row>
    <row r="399">
      <c r="A399" s="4" t="n"/>
      <c r="B399" s="5" t="n"/>
      <c r="C399" s="5" t="n"/>
      <c r="D399" s="5" t="n"/>
      <c r="E399" s="4" t="n"/>
      <c r="F399">
        <f>IF(OR(A399="",B399="",C399="",D399="",AND(H399&lt;&gt;"tak",H399&lt;&gt;"nie"),IF(D399="brak wyniku",E399&lt;&gt;"",NOT(ISNUMBER(E399)))),"",IF(H399="tak","do ręcznej oceny",IF(OR(D399="inne",D399="brak wyniku",SUMPRODUCT(('Kategorie'!$A$2:$A$18=D399)*1)=0),"do ręcznej oceny",IF(SUMPRODUCT(('Kategorie'!$A$2:$A$18=D399)*(LEN('Kategorie'!$B$2:$B$18)&gt;0))=0,"do ręcznej oceny",IF(E399&gt;=SUMPRODUCT(('Kategorie'!$A$2:$A$18=D399)*'Kategorie'!$B$2:$B$18),D399,"do ręcznej oceny")))))</f>
        <v/>
      </c>
      <c r="G399" s="5" t="n"/>
      <c r="H399" s="5" t="n"/>
      <c r="I399" s="5" t="n"/>
    </row>
    <row r="400">
      <c r="A400" s="4" t="n"/>
      <c r="B400" s="5" t="n"/>
      <c r="C400" s="5" t="n"/>
      <c r="D400" s="5" t="n"/>
      <c r="E400" s="4" t="n"/>
      <c r="F400">
        <f>IF(OR(A400="",B400="",C400="",D400="",AND(H400&lt;&gt;"tak",H400&lt;&gt;"nie"),IF(D400="brak wyniku",E400&lt;&gt;"",NOT(ISNUMBER(E400)))),"",IF(H400="tak","do ręcznej oceny",IF(OR(D400="inne",D400="brak wyniku",SUMPRODUCT(('Kategorie'!$A$2:$A$18=D400)*1)=0),"do ręcznej oceny",IF(SUMPRODUCT(('Kategorie'!$A$2:$A$18=D400)*(LEN('Kategorie'!$B$2:$B$18)&gt;0))=0,"do ręcznej oceny",IF(E400&gt;=SUMPRODUCT(('Kategorie'!$A$2:$A$18=D400)*'Kategorie'!$B$2:$B$18),D400,"do ręcznej oceny")))))</f>
        <v/>
      </c>
      <c r="G400" s="5" t="n"/>
      <c r="H400" s="5" t="n"/>
      <c r="I400" s="5" t="n"/>
    </row>
    <row r="401">
      <c r="A401" s="4" t="n"/>
      <c r="B401" s="5" t="n"/>
      <c r="C401" s="5" t="n"/>
      <c r="D401" s="5" t="n"/>
      <c r="E401" s="4" t="n"/>
      <c r="F401">
        <f>IF(OR(A401="",B401="",C401="",D401="",AND(H401&lt;&gt;"tak",H401&lt;&gt;"nie"),IF(D401="brak wyniku",E401&lt;&gt;"",NOT(ISNUMBER(E401)))),"",IF(H401="tak","do ręcznej oceny",IF(OR(D401="inne",D401="brak wyniku",SUMPRODUCT(('Kategorie'!$A$2:$A$18=D401)*1)=0),"do ręcznej oceny",IF(SUMPRODUCT(('Kategorie'!$A$2:$A$18=D401)*(LEN('Kategorie'!$B$2:$B$18)&gt;0))=0,"do ręcznej oceny",IF(E401&gt;=SUMPRODUCT(('Kategorie'!$A$2:$A$18=D401)*'Kategorie'!$B$2:$B$18),D401,"do ręcznej oceny")))))</f>
        <v/>
      </c>
      <c r="G401" s="5" t="n"/>
      <c r="H401" s="5" t="n"/>
      <c r="I401" s="5" t="n"/>
    </row>
    <row r="402">
      <c r="A402" s="4" t="n"/>
      <c r="B402" s="5" t="n"/>
      <c r="C402" s="5" t="n"/>
      <c r="D402" s="5" t="n"/>
      <c r="E402" s="4" t="n"/>
      <c r="F402">
        <f>IF(OR(A402="",B402="",C402="",D402="",AND(H402&lt;&gt;"tak",H402&lt;&gt;"nie"),IF(D402="brak wyniku",E402&lt;&gt;"",NOT(ISNUMBER(E402)))),"",IF(H402="tak","do ręcznej oceny",IF(OR(D402="inne",D402="brak wyniku",SUMPRODUCT(('Kategorie'!$A$2:$A$18=D402)*1)=0),"do ręcznej oceny",IF(SUMPRODUCT(('Kategorie'!$A$2:$A$18=D402)*(LEN('Kategorie'!$B$2:$B$18)&gt;0))=0,"do ręcznej oceny",IF(E402&gt;=SUMPRODUCT(('Kategorie'!$A$2:$A$18=D402)*'Kategorie'!$B$2:$B$18),D402,"do ręcznej oceny")))))</f>
        <v/>
      </c>
      <c r="G402" s="5" t="n"/>
      <c r="H402" s="5" t="n"/>
      <c r="I402" s="5" t="n"/>
    </row>
    <row r="403">
      <c r="A403" s="4" t="n"/>
      <c r="B403" s="5" t="n"/>
      <c r="C403" s="5" t="n"/>
      <c r="D403" s="5" t="n"/>
      <c r="E403" s="4" t="n"/>
      <c r="F403">
        <f>IF(OR(A403="",B403="",C403="",D403="",AND(H403&lt;&gt;"tak",H403&lt;&gt;"nie"),IF(D403="brak wyniku",E403&lt;&gt;"",NOT(ISNUMBER(E403)))),"",IF(H403="tak","do ręcznej oceny",IF(OR(D403="inne",D403="brak wyniku",SUMPRODUCT(('Kategorie'!$A$2:$A$18=D403)*1)=0),"do ręcznej oceny",IF(SUMPRODUCT(('Kategorie'!$A$2:$A$18=D403)*(LEN('Kategorie'!$B$2:$B$18)&gt;0))=0,"do ręcznej oceny",IF(E403&gt;=SUMPRODUCT(('Kategorie'!$A$2:$A$18=D403)*'Kategorie'!$B$2:$B$18),D403,"do ręcznej oceny")))))</f>
        <v/>
      </c>
      <c r="G403" s="5" t="n"/>
      <c r="H403" s="5" t="n"/>
      <c r="I403" s="5" t="n"/>
    </row>
    <row r="404">
      <c r="A404" s="4" t="n"/>
      <c r="B404" s="5" t="n"/>
      <c r="C404" s="5" t="n"/>
      <c r="D404" s="5" t="n"/>
      <c r="E404" s="4" t="n"/>
      <c r="F404">
        <f>IF(OR(A404="",B404="",C404="",D404="",AND(H404&lt;&gt;"tak",H404&lt;&gt;"nie"),IF(D404="brak wyniku",E404&lt;&gt;"",NOT(ISNUMBER(E404)))),"",IF(H404="tak","do ręcznej oceny",IF(OR(D404="inne",D404="brak wyniku",SUMPRODUCT(('Kategorie'!$A$2:$A$18=D404)*1)=0),"do ręcznej oceny",IF(SUMPRODUCT(('Kategorie'!$A$2:$A$18=D404)*(LEN('Kategorie'!$B$2:$B$18)&gt;0))=0,"do ręcznej oceny",IF(E404&gt;=SUMPRODUCT(('Kategorie'!$A$2:$A$18=D404)*'Kategorie'!$B$2:$B$18),D404,"do ręcznej oceny")))))</f>
        <v/>
      </c>
      <c r="G404" s="5" t="n"/>
      <c r="H404" s="5" t="n"/>
      <c r="I404" s="5" t="n"/>
    </row>
    <row r="405">
      <c r="A405" s="4" t="n"/>
      <c r="B405" s="5" t="n"/>
      <c r="C405" s="5" t="n"/>
      <c r="D405" s="5" t="n"/>
      <c r="E405" s="4" t="n"/>
      <c r="F405">
        <f>IF(OR(A405="",B405="",C405="",D405="",AND(H405&lt;&gt;"tak",H405&lt;&gt;"nie"),IF(D405="brak wyniku",E405&lt;&gt;"",NOT(ISNUMBER(E405)))),"",IF(H405="tak","do ręcznej oceny",IF(OR(D405="inne",D405="brak wyniku",SUMPRODUCT(('Kategorie'!$A$2:$A$18=D405)*1)=0),"do ręcznej oceny",IF(SUMPRODUCT(('Kategorie'!$A$2:$A$18=D405)*(LEN('Kategorie'!$B$2:$B$18)&gt;0))=0,"do ręcznej oceny",IF(E405&gt;=SUMPRODUCT(('Kategorie'!$A$2:$A$18=D405)*'Kategorie'!$B$2:$B$18),D405,"do ręcznej oceny")))))</f>
        <v/>
      </c>
      <c r="G405" s="5" t="n"/>
      <c r="H405" s="5" t="n"/>
      <c r="I405" s="5" t="n"/>
    </row>
    <row r="406">
      <c r="A406" s="4" t="n"/>
      <c r="B406" s="5" t="n"/>
      <c r="C406" s="5" t="n"/>
      <c r="D406" s="5" t="n"/>
      <c r="E406" s="4" t="n"/>
      <c r="F406">
        <f>IF(OR(A406="",B406="",C406="",D406="",AND(H406&lt;&gt;"tak",H406&lt;&gt;"nie"),IF(D406="brak wyniku",E406&lt;&gt;"",NOT(ISNUMBER(E406)))),"",IF(H406="tak","do ręcznej oceny",IF(OR(D406="inne",D406="brak wyniku",SUMPRODUCT(('Kategorie'!$A$2:$A$18=D406)*1)=0),"do ręcznej oceny",IF(SUMPRODUCT(('Kategorie'!$A$2:$A$18=D406)*(LEN('Kategorie'!$B$2:$B$18)&gt;0))=0,"do ręcznej oceny",IF(E406&gt;=SUMPRODUCT(('Kategorie'!$A$2:$A$18=D406)*'Kategorie'!$B$2:$B$18),D406,"do ręcznej oceny")))))</f>
        <v/>
      </c>
      <c r="G406" s="5" t="n"/>
      <c r="H406" s="5" t="n"/>
      <c r="I406" s="5" t="n"/>
    </row>
    <row r="407">
      <c r="A407" s="4" t="n"/>
      <c r="B407" s="5" t="n"/>
      <c r="C407" s="5" t="n"/>
      <c r="D407" s="5" t="n"/>
      <c r="E407" s="4" t="n"/>
      <c r="F407">
        <f>IF(OR(A407="",B407="",C407="",D407="",AND(H407&lt;&gt;"tak",H407&lt;&gt;"nie"),IF(D407="brak wyniku",E407&lt;&gt;"",NOT(ISNUMBER(E407)))),"",IF(H407="tak","do ręcznej oceny",IF(OR(D407="inne",D407="brak wyniku",SUMPRODUCT(('Kategorie'!$A$2:$A$18=D407)*1)=0),"do ręcznej oceny",IF(SUMPRODUCT(('Kategorie'!$A$2:$A$18=D407)*(LEN('Kategorie'!$B$2:$B$18)&gt;0))=0,"do ręcznej oceny",IF(E407&gt;=SUMPRODUCT(('Kategorie'!$A$2:$A$18=D407)*'Kategorie'!$B$2:$B$18),D407,"do ręcznej oceny")))))</f>
        <v/>
      </c>
      <c r="G407" s="5" t="n"/>
      <c r="H407" s="5" t="n"/>
      <c r="I407" s="5" t="n"/>
    </row>
    <row r="408">
      <c r="A408" s="4" t="n"/>
      <c r="B408" s="5" t="n"/>
      <c r="C408" s="5" t="n"/>
      <c r="D408" s="5" t="n"/>
      <c r="E408" s="4" t="n"/>
      <c r="F408">
        <f>IF(OR(A408="",B408="",C408="",D408="",AND(H408&lt;&gt;"tak",H408&lt;&gt;"nie"),IF(D408="brak wyniku",E408&lt;&gt;"",NOT(ISNUMBER(E408)))),"",IF(H408="tak","do ręcznej oceny",IF(OR(D408="inne",D408="brak wyniku",SUMPRODUCT(('Kategorie'!$A$2:$A$18=D408)*1)=0),"do ręcznej oceny",IF(SUMPRODUCT(('Kategorie'!$A$2:$A$18=D408)*(LEN('Kategorie'!$B$2:$B$18)&gt;0))=0,"do ręcznej oceny",IF(E408&gt;=SUMPRODUCT(('Kategorie'!$A$2:$A$18=D408)*'Kategorie'!$B$2:$B$18),D408,"do ręcznej oceny")))))</f>
        <v/>
      </c>
      <c r="G408" s="5" t="n"/>
      <c r="H408" s="5" t="n"/>
      <c r="I408" s="5" t="n"/>
    </row>
    <row r="409">
      <c r="A409" s="4" t="n"/>
      <c r="B409" s="5" t="n"/>
      <c r="C409" s="5" t="n"/>
      <c r="D409" s="5" t="n"/>
      <c r="E409" s="4" t="n"/>
      <c r="F409">
        <f>IF(OR(A409="",B409="",C409="",D409="",AND(H409&lt;&gt;"tak",H409&lt;&gt;"nie"),IF(D409="brak wyniku",E409&lt;&gt;"",NOT(ISNUMBER(E409)))),"",IF(H409="tak","do ręcznej oceny",IF(OR(D409="inne",D409="brak wyniku",SUMPRODUCT(('Kategorie'!$A$2:$A$18=D409)*1)=0),"do ręcznej oceny",IF(SUMPRODUCT(('Kategorie'!$A$2:$A$18=D409)*(LEN('Kategorie'!$B$2:$B$18)&gt;0))=0,"do ręcznej oceny",IF(E409&gt;=SUMPRODUCT(('Kategorie'!$A$2:$A$18=D409)*'Kategorie'!$B$2:$B$18),D409,"do ręcznej oceny")))))</f>
        <v/>
      </c>
      <c r="G409" s="5" t="n"/>
      <c r="H409" s="5" t="n"/>
      <c r="I409" s="5" t="n"/>
    </row>
    <row r="410">
      <c r="A410" s="4" t="n"/>
      <c r="B410" s="5" t="n"/>
      <c r="C410" s="5" t="n"/>
      <c r="D410" s="5" t="n"/>
      <c r="E410" s="4" t="n"/>
      <c r="F410">
        <f>IF(OR(A410="",B410="",C410="",D410="",AND(H410&lt;&gt;"tak",H410&lt;&gt;"nie"),IF(D410="brak wyniku",E410&lt;&gt;"",NOT(ISNUMBER(E410)))),"",IF(H410="tak","do ręcznej oceny",IF(OR(D410="inne",D410="brak wyniku",SUMPRODUCT(('Kategorie'!$A$2:$A$18=D410)*1)=0),"do ręcznej oceny",IF(SUMPRODUCT(('Kategorie'!$A$2:$A$18=D410)*(LEN('Kategorie'!$B$2:$B$18)&gt;0))=0,"do ręcznej oceny",IF(E410&gt;=SUMPRODUCT(('Kategorie'!$A$2:$A$18=D410)*'Kategorie'!$B$2:$B$18),D410,"do ręcznej oceny")))))</f>
        <v/>
      </c>
      <c r="G410" s="5" t="n"/>
      <c r="H410" s="5" t="n"/>
      <c r="I410" s="5" t="n"/>
    </row>
    <row r="411">
      <c r="A411" s="4" t="n"/>
      <c r="B411" s="5" t="n"/>
      <c r="C411" s="5" t="n"/>
      <c r="D411" s="5" t="n"/>
      <c r="E411" s="4" t="n"/>
      <c r="F411">
        <f>IF(OR(A411="",B411="",C411="",D411="",AND(H411&lt;&gt;"tak",H411&lt;&gt;"nie"),IF(D411="brak wyniku",E411&lt;&gt;"",NOT(ISNUMBER(E411)))),"",IF(H411="tak","do ręcznej oceny",IF(OR(D411="inne",D411="brak wyniku",SUMPRODUCT(('Kategorie'!$A$2:$A$18=D411)*1)=0),"do ręcznej oceny",IF(SUMPRODUCT(('Kategorie'!$A$2:$A$18=D411)*(LEN('Kategorie'!$B$2:$B$18)&gt;0))=0,"do ręcznej oceny",IF(E411&gt;=SUMPRODUCT(('Kategorie'!$A$2:$A$18=D411)*'Kategorie'!$B$2:$B$18),D411,"do ręcznej oceny")))))</f>
        <v/>
      </c>
      <c r="G411" s="5" t="n"/>
      <c r="H411" s="5" t="n"/>
      <c r="I411" s="5" t="n"/>
    </row>
    <row r="412">
      <c r="A412" s="4" t="n"/>
      <c r="B412" s="5" t="n"/>
      <c r="C412" s="5" t="n"/>
      <c r="D412" s="5" t="n"/>
      <c r="E412" s="4" t="n"/>
      <c r="F412">
        <f>IF(OR(A412="",B412="",C412="",D412="",AND(H412&lt;&gt;"tak",H412&lt;&gt;"nie"),IF(D412="brak wyniku",E412&lt;&gt;"",NOT(ISNUMBER(E412)))),"",IF(H412="tak","do ręcznej oceny",IF(OR(D412="inne",D412="brak wyniku",SUMPRODUCT(('Kategorie'!$A$2:$A$18=D412)*1)=0),"do ręcznej oceny",IF(SUMPRODUCT(('Kategorie'!$A$2:$A$18=D412)*(LEN('Kategorie'!$B$2:$B$18)&gt;0))=0,"do ręcznej oceny",IF(E412&gt;=SUMPRODUCT(('Kategorie'!$A$2:$A$18=D412)*'Kategorie'!$B$2:$B$18),D412,"do ręcznej oceny")))))</f>
        <v/>
      </c>
      <c r="G412" s="5" t="n"/>
      <c r="H412" s="5" t="n"/>
      <c r="I412" s="5" t="n"/>
    </row>
    <row r="413">
      <c r="A413" s="4" t="n"/>
      <c r="B413" s="5" t="n"/>
      <c r="C413" s="5" t="n"/>
      <c r="D413" s="5" t="n"/>
      <c r="E413" s="4" t="n"/>
      <c r="F413">
        <f>IF(OR(A413="",B413="",C413="",D413="",AND(H413&lt;&gt;"tak",H413&lt;&gt;"nie"),IF(D413="brak wyniku",E413&lt;&gt;"",NOT(ISNUMBER(E413)))),"",IF(H413="tak","do ręcznej oceny",IF(OR(D413="inne",D413="brak wyniku",SUMPRODUCT(('Kategorie'!$A$2:$A$18=D413)*1)=0),"do ręcznej oceny",IF(SUMPRODUCT(('Kategorie'!$A$2:$A$18=D413)*(LEN('Kategorie'!$B$2:$B$18)&gt;0))=0,"do ręcznej oceny",IF(E413&gt;=SUMPRODUCT(('Kategorie'!$A$2:$A$18=D413)*'Kategorie'!$B$2:$B$18),D413,"do ręcznej oceny")))))</f>
        <v/>
      </c>
      <c r="G413" s="5" t="n"/>
      <c r="H413" s="5" t="n"/>
      <c r="I413" s="5" t="n"/>
    </row>
    <row r="414">
      <c r="A414" s="4" t="n"/>
      <c r="B414" s="5" t="n"/>
      <c r="C414" s="5" t="n"/>
      <c r="D414" s="5" t="n"/>
      <c r="E414" s="4" t="n"/>
      <c r="F414">
        <f>IF(OR(A414="",B414="",C414="",D414="",AND(H414&lt;&gt;"tak",H414&lt;&gt;"nie"),IF(D414="brak wyniku",E414&lt;&gt;"",NOT(ISNUMBER(E414)))),"",IF(H414="tak","do ręcznej oceny",IF(OR(D414="inne",D414="brak wyniku",SUMPRODUCT(('Kategorie'!$A$2:$A$18=D414)*1)=0),"do ręcznej oceny",IF(SUMPRODUCT(('Kategorie'!$A$2:$A$18=D414)*(LEN('Kategorie'!$B$2:$B$18)&gt;0))=0,"do ręcznej oceny",IF(E414&gt;=SUMPRODUCT(('Kategorie'!$A$2:$A$18=D414)*'Kategorie'!$B$2:$B$18),D414,"do ręcznej oceny")))))</f>
        <v/>
      </c>
      <c r="G414" s="5" t="n"/>
      <c r="H414" s="5" t="n"/>
      <c r="I414" s="5" t="n"/>
    </row>
    <row r="415">
      <c r="A415" s="4" t="n"/>
      <c r="B415" s="5" t="n"/>
      <c r="C415" s="5" t="n"/>
      <c r="D415" s="5" t="n"/>
      <c r="E415" s="4" t="n"/>
      <c r="F415">
        <f>IF(OR(A415="",B415="",C415="",D415="",AND(H415&lt;&gt;"tak",H415&lt;&gt;"nie"),IF(D415="brak wyniku",E415&lt;&gt;"",NOT(ISNUMBER(E415)))),"",IF(H415="tak","do ręcznej oceny",IF(OR(D415="inne",D415="brak wyniku",SUMPRODUCT(('Kategorie'!$A$2:$A$18=D415)*1)=0),"do ręcznej oceny",IF(SUMPRODUCT(('Kategorie'!$A$2:$A$18=D415)*(LEN('Kategorie'!$B$2:$B$18)&gt;0))=0,"do ręcznej oceny",IF(E415&gt;=SUMPRODUCT(('Kategorie'!$A$2:$A$18=D415)*'Kategorie'!$B$2:$B$18),D415,"do ręcznej oceny")))))</f>
        <v/>
      </c>
      <c r="G415" s="5" t="n"/>
      <c r="H415" s="5" t="n"/>
      <c r="I415" s="5" t="n"/>
    </row>
    <row r="416">
      <c r="A416" s="4" t="n"/>
      <c r="B416" s="5" t="n"/>
      <c r="C416" s="5" t="n"/>
      <c r="D416" s="5" t="n"/>
      <c r="E416" s="4" t="n"/>
      <c r="F416">
        <f>IF(OR(A416="",B416="",C416="",D416="",AND(H416&lt;&gt;"tak",H416&lt;&gt;"nie"),IF(D416="brak wyniku",E416&lt;&gt;"",NOT(ISNUMBER(E416)))),"",IF(H416="tak","do ręcznej oceny",IF(OR(D416="inne",D416="brak wyniku",SUMPRODUCT(('Kategorie'!$A$2:$A$18=D416)*1)=0),"do ręcznej oceny",IF(SUMPRODUCT(('Kategorie'!$A$2:$A$18=D416)*(LEN('Kategorie'!$B$2:$B$18)&gt;0))=0,"do ręcznej oceny",IF(E416&gt;=SUMPRODUCT(('Kategorie'!$A$2:$A$18=D416)*'Kategorie'!$B$2:$B$18),D416,"do ręcznej oceny")))))</f>
        <v/>
      </c>
      <c r="G416" s="5" t="n"/>
      <c r="H416" s="5" t="n"/>
      <c r="I416" s="5" t="n"/>
    </row>
    <row r="417">
      <c r="A417" s="4" t="n"/>
      <c r="B417" s="5" t="n"/>
      <c r="C417" s="5" t="n"/>
      <c r="D417" s="5" t="n"/>
      <c r="E417" s="4" t="n"/>
      <c r="F417">
        <f>IF(OR(A417="",B417="",C417="",D417="",AND(H417&lt;&gt;"tak",H417&lt;&gt;"nie"),IF(D417="brak wyniku",E417&lt;&gt;"",NOT(ISNUMBER(E417)))),"",IF(H417="tak","do ręcznej oceny",IF(OR(D417="inne",D417="brak wyniku",SUMPRODUCT(('Kategorie'!$A$2:$A$18=D417)*1)=0),"do ręcznej oceny",IF(SUMPRODUCT(('Kategorie'!$A$2:$A$18=D417)*(LEN('Kategorie'!$B$2:$B$18)&gt;0))=0,"do ręcznej oceny",IF(E417&gt;=SUMPRODUCT(('Kategorie'!$A$2:$A$18=D417)*'Kategorie'!$B$2:$B$18),D417,"do ręcznej oceny")))))</f>
        <v/>
      </c>
      <c r="G417" s="5" t="n"/>
      <c r="H417" s="5" t="n"/>
      <c r="I417" s="5" t="n"/>
    </row>
    <row r="418">
      <c r="A418" s="4" t="n"/>
      <c r="B418" s="5" t="n"/>
      <c r="C418" s="5" t="n"/>
      <c r="D418" s="5" t="n"/>
      <c r="E418" s="4" t="n"/>
      <c r="F418">
        <f>IF(OR(A418="",B418="",C418="",D418="",AND(H418&lt;&gt;"tak",H418&lt;&gt;"nie"),IF(D418="brak wyniku",E418&lt;&gt;"",NOT(ISNUMBER(E418)))),"",IF(H418="tak","do ręcznej oceny",IF(OR(D418="inne",D418="brak wyniku",SUMPRODUCT(('Kategorie'!$A$2:$A$18=D418)*1)=0),"do ręcznej oceny",IF(SUMPRODUCT(('Kategorie'!$A$2:$A$18=D418)*(LEN('Kategorie'!$B$2:$B$18)&gt;0))=0,"do ręcznej oceny",IF(E418&gt;=SUMPRODUCT(('Kategorie'!$A$2:$A$18=D418)*'Kategorie'!$B$2:$B$18),D418,"do ręcznej oceny")))))</f>
        <v/>
      </c>
      <c r="G418" s="5" t="n"/>
      <c r="H418" s="5" t="n"/>
      <c r="I418" s="5" t="n"/>
    </row>
    <row r="419">
      <c r="A419" s="4" t="n"/>
      <c r="B419" s="5" t="n"/>
      <c r="C419" s="5" t="n"/>
      <c r="D419" s="5" t="n"/>
      <c r="E419" s="4" t="n"/>
      <c r="F419">
        <f>IF(OR(A419="",B419="",C419="",D419="",AND(H419&lt;&gt;"tak",H419&lt;&gt;"nie"),IF(D419="brak wyniku",E419&lt;&gt;"",NOT(ISNUMBER(E419)))),"",IF(H419="tak","do ręcznej oceny",IF(OR(D419="inne",D419="brak wyniku",SUMPRODUCT(('Kategorie'!$A$2:$A$18=D419)*1)=0),"do ręcznej oceny",IF(SUMPRODUCT(('Kategorie'!$A$2:$A$18=D419)*(LEN('Kategorie'!$B$2:$B$18)&gt;0))=0,"do ręcznej oceny",IF(E419&gt;=SUMPRODUCT(('Kategorie'!$A$2:$A$18=D419)*'Kategorie'!$B$2:$B$18),D419,"do ręcznej oceny")))))</f>
        <v/>
      </c>
      <c r="G419" s="5" t="n"/>
      <c r="H419" s="5" t="n"/>
      <c r="I419" s="5" t="n"/>
    </row>
    <row r="420">
      <c r="A420" s="4" t="n"/>
      <c r="B420" s="5" t="n"/>
      <c r="C420" s="5" t="n"/>
      <c r="D420" s="5" t="n"/>
      <c r="E420" s="4" t="n"/>
      <c r="F420">
        <f>IF(OR(A420="",B420="",C420="",D420="",AND(H420&lt;&gt;"tak",H420&lt;&gt;"nie"),IF(D420="brak wyniku",E420&lt;&gt;"",NOT(ISNUMBER(E420)))),"",IF(H420="tak","do ręcznej oceny",IF(OR(D420="inne",D420="brak wyniku",SUMPRODUCT(('Kategorie'!$A$2:$A$18=D420)*1)=0),"do ręcznej oceny",IF(SUMPRODUCT(('Kategorie'!$A$2:$A$18=D420)*(LEN('Kategorie'!$B$2:$B$18)&gt;0))=0,"do ręcznej oceny",IF(E420&gt;=SUMPRODUCT(('Kategorie'!$A$2:$A$18=D420)*'Kategorie'!$B$2:$B$18),D420,"do ręcznej oceny")))))</f>
        <v/>
      </c>
      <c r="G420" s="5" t="n"/>
      <c r="H420" s="5" t="n"/>
      <c r="I420" s="5" t="n"/>
    </row>
    <row r="421">
      <c r="A421" s="4" t="n"/>
      <c r="B421" s="5" t="n"/>
      <c r="C421" s="5" t="n"/>
      <c r="D421" s="5" t="n"/>
      <c r="E421" s="4" t="n"/>
      <c r="F421">
        <f>IF(OR(A421="",B421="",C421="",D421="",AND(H421&lt;&gt;"tak",H421&lt;&gt;"nie"),IF(D421="brak wyniku",E421&lt;&gt;"",NOT(ISNUMBER(E421)))),"",IF(H421="tak","do ręcznej oceny",IF(OR(D421="inne",D421="brak wyniku",SUMPRODUCT(('Kategorie'!$A$2:$A$18=D421)*1)=0),"do ręcznej oceny",IF(SUMPRODUCT(('Kategorie'!$A$2:$A$18=D421)*(LEN('Kategorie'!$B$2:$B$18)&gt;0))=0,"do ręcznej oceny",IF(E421&gt;=SUMPRODUCT(('Kategorie'!$A$2:$A$18=D421)*'Kategorie'!$B$2:$B$18),D421,"do ręcznej oceny")))))</f>
        <v/>
      </c>
      <c r="G421" s="5" t="n"/>
      <c r="H421" s="5" t="n"/>
      <c r="I421" s="5" t="n"/>
    </row>
    <row r="422">
      <c r="A422" s="4" t="n"/>
      <c r="B422" s="5" t="n"/>
      <c r="C422" s="5" t="n"/>
      <c r="D422" s="5" t="n"/>
      <c r="E422" s="4" t="n"/>
      <c r="F422">
        <f>IF(OR(A422="",B422="",C422="",D422="",AND(H422&lt;&gt;"tak",H422&lt;&gt;"nie"),IF(D422="brak wyniku",E422&lt;&gt;"",NOT(ISNUMBER(E422)))),"",IF(H422="tak","do ręcznej oceny",IF(OR(D422="inne",D422="brak wyniku",SUMPRODUCT(('Kategorie'!$A$2:$A$18=D422)*1)=0),"do ręcznej oceny",IF(SUMPRODUCT(('Kategorie'!$A$2:$A$18=D422)*(LEN('Kategorie'!$B$2:$B$18)&gt;0))=0,"do ręcznej oceny",IF(E422&gt;=SUMPRODUCT(('Kategorie'!$A$2:$A$18=D422)*'Kategorie'!$B$2:$B$18),D422,"do ręcznej oceny")))))</f>
        <v/>
      </c>
      <c r="G422" s="5" t="n"/>
      <c r="H422" s="5" t="n"/>
      <c r="I422" s="5" t="n"/>
    </row>
    <row r="423">
      <c r="A423" s="4" t="n"/>
      <c r="B423" s="5" t="n"/>
      <c r="C423" s="5" t="n"/>
      <c r="D423" s="5" t="n"/>
      <c r="E423" s="4" t="n"/>
      <c r="F423">
        <f>IF(OR(A423="",B423="",C423="",D423="",AND(H423&lt;&gt;"tak",H423&lt;&gt;"nie"),IF(D423="brak wyniku",E423&lt;&gt;"",NOT(ISNUMBER(E423)))),"",IF(H423="tak","do ręcznej oceny",IF(OR(D423="inne",D423="brak wyniku",SUMPRODUCT(('Kategorie'!$A$2:$A$18=D423)*1)=0),"do ręcznej oceny",IF(SUMPRODUCT(('Kategorie'!$A$2:$A$18=D423)*(LEN('Kategorie'!$B$2:$B$18)&gt;0))=0,"do ręcznej oceny",IF(E423&gt;=SUMPRODUCT(('Kategorie'!$A$2:$A$18=D423)*'Kategorie'!$B$2:$B$18),D423,"do ręcznej oceny")))))</f>
        <v/>
      </c>
      <c r="G423" s="5" t="n"/>
      <c r="H423" s="5" t="n"/>
      <c r="I423" s="5" t="n"/>
    </row>
    <row r="424">
      <c r="A424" s="4" t="n"/>
      <c r="B424" s="5" t="n"/>
      <c r="C424" s="5" t="n"/>
      <c r="D424" s="5" t="n"/>
      <c r="E424" s="4" t="n"/>
      <c r="F424">
        <f>IF(OR(A424="",B424="",C424="",D424="",AND(H424&lt;&gt;"tak",H424&lt;&gt;"nie"),IF(D424="brak wyniku",E424&lt;&gt;"",NOT(ISNUMBER(E424)))),"",IF(H424="tak","do ręcznej oceny",IF(OR(D424="inne",D424="brak wyniku",SUMPRODUCT(('Kategorie'!$A$2:$A$18=D424)*1)=0),"do ręcznej oceny",IF(SUMPRODUCT(('Kategorie'!$A$2:$A$18=D424)*(LEN('Kategorie'!$B$2:$B$18)&gt;0))=0,"do ręcznej oceny",IF(E424&gt;=SUMPRODUCT(('Kategorie'!$A$2:$A$18=D424)*'Kategorie'!$B$2:$B$18),D424,"do ręcznej oceny")))))</f>
        <v/>
      </c>
      <c r="G424" s="5" t="n"/>
      <c r="H424" s="5" t="n"/>
      <c r="I424" s="5" t="n"/>
    </row>
    <row r="425">
      <c r="A425" s="4" t="n"/>
      <c r="B425" s="5" t="n"/>
      <c r="C425" s="5" t="n"/>
      <c r="D425" s="5" t="n"/>
      <c r="E425" s="4" t="n"/>
      <c r="F425">
        <f>IF(OR(A425="",B425="",C425="",D425="",AND(H425&lt;&gt;"tak",H425&lt;&gt;"nie"),IF(D425="brak wyniku",E425&lt;&gt;"",NOT(ISNUMBER(E425)))),"",IF(H425="tak","do ręcznej oceny",IF(OR(D425="inne",D425="brak wyniku",SUMPRODUCT(('Kategorie'!$A$2:$A$18=D425)*1)=0),"do ręcznej oceny",IF(SUMPRODUCT(('Kategorie'!$A$2:$A$18=D425)*(LEN('Kategorie'!$B$2:$B$18)&gt;0))=0,"do ręcznej oceny",IF(E425&gt;=SUMPRODUCT(('Kategorie'!$A$2:$A$18=D425)*'Kategorie'!$B$2:$B$18),D425,"do ręcznej oceny")))))</f>
        <v/>
      </c>
      <c r="G425" s="5" t="n"/>
      <c r="H425" s="5" t="n"/>
      <c r="I425" s="5" t="n"/>
    </row>
    <row r="426">
      <c r="A426" s="4" t="n"/>
      <c r="B426" s="5" t="n"/>
      <c r="C426" s="5" t="n"/>
      <c r="D426" s="5" t="n"/>
      <c r="E426" s="4" t="n"/>
      <c r="F426">
        <f>IF(OR(A426="",B426="",C426="",D426="",AND(H426&lt;&gt;"tak",H426&lt;&gt;"nie"),IF(D426="brak wyniku",E426&lt;&gt;"",NOT(ISNUMBER(E426)))),"",IF(H426="tak","do ręcznej oceny",IF(OR(D426="inne",D426="brak wyniku",SUMPRODUCT(('Kategorie'!$A$2:$A$18=D426)*1)=0),"do ręcznej oceny",IF(SUMPRODUCT(('Kategorie'!$A$2:$A$18=D426)*(LEN('Kategorie'!$B$2:$B$18)&gt;0))=0,"do ręcznej oceny",IF(E426&gt;=SUMPRODUCT(('Kategorie'!$A$2:$A$18=D426)*'Kategorie'!$B$2:$B$18),D426,"do ręcznej oceny")))))</f>
        <v/>
      </c>
      <c r="G426" s="5" t="n"/>
      <c r="H426" s="5" t="n"/>
      <c r="I426" s="5" t="n"/>
    </row>
    <row r="427">
      <c r="A427" s="4" t="n"/>
      <c r="B427" s="5" t="n"/>
      <c r="C427" s="5" t="n"/>
      <c r="D427" s="5" t="n"/>
      <c r="E427" s="4" t="n"/>
      <c r="F427">
        <f>IF(OR(A427="",B427="",C427="",D427="",AND(H427&lt;&gt;"tak",H427&lt;&gt;"nie"),IF(D427="brak wyniku",E427&lt;&gt;"",NOT(ISNUMBER(E427)))),"",IF(H427="tak","do ręcznej oceny",IF(OR(D427="inne",D427="brak wyniku",SUMPRODUCT(('Kategorie'!$A$2:$A$18=D427)*1)=0),"do ręcznej oceny",IF(SUMPRODUCT(('Kategorie'!$A$2:$A$18=D427)*(LEN('Kategorie'!$B$2:$B$18)&gt;0))=0,"do ręcznej oceny",IF(E427&gt;=SUMPRODUCT(('Kategorie'!$A$2:$A$18=D427)*'Kategorie'!$B$2:$B$18),D427,"do ręcznej oceny")))))</f>
        <v/>
      </c>
      <c r="G427" s="5" t="n"/>
      <c r="H427" s="5" t="n"/>
      <c r="I427" s="5" t="n"/>
    </row>
    <row r="428">
      <c r="A428" s="4" t="n"/>
      <c r="B428" s="5" t="n"/>
      <c r="C428" s="5" t="n"/>
      <c r="D428" s="5" t="n"/>
      <c r="E428" s="4" t="n"/>
      <c r="F428">
        <f>IF(OR(A428="",B428="",C428="",D428="",AND(H428&lt;&gt;"tak",H428&lt;&gt;"nie"),IF(D428="brak wyniku",E428&lt;&gt;"",NOT(ISNUMBER(E428)))),"",IF(H428="tak","do ręcznej oceny",IF(OR(D428="inne",D428="brak wyniku",SUMPRODUCT(('Kategorie'!$A$2:$A$18=D428)*1)=0),"do ręcznej oceny",IF(SUMPRODUCT(('Kategorie'!$A$2:$A$18=D428)*(LEN('Kategorie'!$B$2:$B$18)&gt;0))=0,"do ręcznej oceny",IF(E428&gt;=SUMPRODUCT(('Kategorie'!$A$2:$A$18=D428)*'Kategorie'!$B$2:$B$18),D428,"do ręcznej oceny")))))</f>
        <v/>
      </c>
      <c r="G428" s="5" t="n"/>
      <c r="H428" s="5" t="n"/>
      <c r="I428" s="5" t="n"/>
    </row>
    <row r="429">
      <c r="A429" s="4" t="n"/>
      <c r="B429" s="5" t="n"/>
      <c r="C429" s="5" t="n"/>
      <c r="D429" s="5" t="n"/>
      <c r="E429" s="4" t="n"/>
      <c r="F429">
        <f>IF(OR(A429="",B429="",C429="",D429="",AND(H429&lt;&gt;"tak",H429&lt;&gt;"nie"),IF(D429="brak wyniku",E429&lt;&gt;"",NOT(ISNUMBER(E429)))),"",IF(H429="tak","do ręcznej oceny",IF(OR(D429="inne",D429="brak wyniku",SUMPRODUCT(('Kategorie'!$A$2:$A$18=D429)*1)=0),"do ręcznej oceny",IF(SUMPRODUCT(('Kategorie'!$A$2:$A$18=D429)*(LEN('Kategorie'!$B$2:$B$18)&gt;0))=0,"do ręcznej oceny",IF(E429&gt;=SUMPRODUCT(('Kategorie'!$A$2:$A$18=D429)*'Kategorie'!$B$2:$B$18),D429,"do ręcznej oceny")))))</f>
        <v/>
      </c>
      <c r="G429" s="5" t="n"/>
      <c r="H429" s="5" t="n"/>
      <c r="I429" s="5" t="n"/>
    </row>
    <row r="430">
      <c r="A430" s="4" t="n"/>
      <c r="B430" s="5" t="n"/>
      <c r="C430" s="5" t="n"/>
      <c r="D430" s="5" t="n"/>
      <c r="E430" s="4" t="n"/>
      <c r="F430">
        <f>IF(OR(A430="",B430="",C430="",D430="",AND(H430&lt;&gt;"tak",H430&lt;&gt;"nie"),IF(D430="brak wyniku",E430&lt;&gt;"",NOT(ISNUMBER(E430)))),"",IF(H430="tak","do ręcznej oceny",IF(OR(D430="inne",D430="brak wyniku",SUMPRODUCT(('Kategorie'!$A$2:$A$18=D430)*1)=0),"do ręcznej oceny",IF(SUMPRODUCT(('Kategorie'!$A$2:$A$18=D430)*(LEN('Kategorie'!$B$2:$B$18)&gt;0))=0,"do ręcznej oceny",IF(E430&gt;=SUMPRODUCT(('Kategorie'!$A$2:$A$18=D430)*'Kategorie'!$B$2:$B$18),D430,"do ręcznej oceny")))))</f>
        <v/>
      </c>
      <c r="G430" s="5" t="n"/>
      <c r="H430" s="5" t="n"/>
      <c r="I430" s="5" t="n"/>
    </row>
    <row r="431">
      <c r="A431" s="4" t="n"/>
      <c r="B431" s="5" t="n"/>
      <c r="C431" s="5" t="n"/>
      <c r="D431" s="5" t="n"/>
      <c r="E431" s="4" t="n"/>
      <c r="F431">
        <f>IF(OR(A431="",B431="",C431="",D431="",AND(H431&lt;&gt;"tak",H431&lt;&gt;"nie"),IF(D431="brak wyniku",E431&lt;&gt;"",NOT(ISNUMBER(E431)))),"",IF(H431="tak","do ręcznej oceny",IF(OR(D431="inne",D431="brak wyniku",SUMPRODUCT(('Kategorie'!$A$2:$A$18=D431)*1)=0),"do ręcznej oceny",IF(SUMPRODUCT(('Kategorie'!$A$2:$A$18=D431)*(LEN('Kategorie'!$B$2:$B$18)&gt;0))=0,"do ręcznej oceny",IF(E431&gt;=SUMPRODUCT(('Kategorie'!$A$2:$A$18=D431)*'Kategorie'!$B$2:$B$18),D431,"do ręcznej oceny")))))</f>
        <v/>
      </c>
      <c r="G431" s="5" t="n"/>
      <c r="H431" s="5" t="n"/>
      <c r="I431" s="5" t="n"/>
    </row>
    <row r="432">
      <c r="A432" s="4" t="n"/>
      <c r="B432" s="5" t="n"/>
      <c r="C432" s="5" t="n"/>
      <c r="D432" s="5" t="n"/>
      <c r="E432" s="4" t="n"/>
      <c r="F432">
        <f>IF(OR(A432="",B432="",C432="",D432="",AND(H432&lt;&gt;"tak",H432&lt;&gt;"nie"),IF(D432="brak wyniku",E432&lt;&gt;"",NOT(ISNUMBER(E432)))),"",IF(H432="tak","do ręcznej oceny",IF(OR(D432="inne",D432="brak wyniku",SUMPRODUCT(('Kategorie'!$A$2:$A$18=D432)*1)=0),"do ręcznej oceny",IF(SUMPRODUCT(('Kategorie'!$A$2:$A$18=D432)*(LEN('Kategorie'!$B$2:$B$18)&gt;0))=0,"do ręcznej oceny",IF(E432&gt;=SUMPRODUCT(('Kategorie'!$A$2:$A$18=D432)*'Kategorie'!$B$2:$B$18),D432,"do ręcznej oceny")))))</f>
        <v/>
      </c>
      <c r="G432" s="5" t="n"/>
      <c r="H432" s="5" t="n"/>
      <c r="I432" s="5" t="n"/>
    </row>
    <row r="433">
      <c r="A433" s="4" t="n"/>
      <c r="B433" s="5" t="n"/>
      <c r="C433" s="5" t="n"/>
      <c r="D433" s="5" t="n"/>
      <c r="E433" s="4" t="n"/>
      <c r="F433">
        <f>IF(OR(A433="",B433="",C433="",D433="",AND(H433&lt;&gt;"tak",H433&lt;&gt;"nie"),IF(D433="brak wyniku",E433&lt;&gt;"",NOT(ISNUMBER(E433)))),"",IF(H433="tak","do ręcznej oceny",IF(OR(D433="inne",D433="brak wyniku",SUMPRODUCT(('Kategorie'!$A$2:$A$18=D433)*1)=0),"do ręcznej oceny",IF(SUMPRODUCT(('Kategorie'!$A$2:$A$18=D433)*(LEN('Kategorie'!$B$2:$B$18)&gt;0))=0,"do ręcznej oceny",IF(E433&gt;=SUMPRODUCT(('Kategorie'!$A$2:$A$18=D433)*'Kategorie'!$B$2:$B$18),D433,"do ręcznej oceny")))))</f>
        <v/>
      </c>
      <c r="G433" s="5" t="n"/>
      <c r="H433" s="5" t="n"/>
      <c r="I433" s="5" t="n"/>
    </row>
    <row r="434">
      <c r="A434" s="4" t="n"/>
      <c r="B434" s="5" t="n"/>
      <c r="C434" s="5" t="n"/>
      <c r="D434" s="5" t="n"/>
      <c r="E434" s="4" t="n"/>
      <c r="F434">
        <f>IF(OR(A434="",B434="",C434="",D434="",AND(H434&lt;&gt;"tak",H434&lt;&gt;"nie"),IF(D434="brak wyniku",E434&lt;&gt;"",NOT(ISNUMBER(E434)))),"",IF(H434="tak","do ręcznej oceny",IF(OR(D434="inne",D434="brak wyniku",SUMPRODUCT(('Kategorie'!$A$2:$A$18=D434)*1)=0),"do ręcznej oceny",IF(SUMPRODUCT(('Kategorie'!$A$2:$A$18=D434)*(LEN('Kategorie'!$B$2:$B$18)&gt;0))=0,"do ręcznej oceny",IF(E434&gt;=SUMPRODUCT(('Kategorie'!$A$2:$A$18=D434)*'Kategorie'!$B$2:$B$18),D434,"do ręcznej oceny")))))</f>
        <v/>
      </c>
      <c r="G434" s="5" t="n"/>
      <c r="H434" s="5" t="n"/>
      <c r="I434" s="5" t="n"/>
    </row>
    <row r="435">
      <c r="A435" s="4" t="n"/>
      <c r="B435" s="5" t="n"/>
      <c r="C435" s="5" t="n"/>
      <c r="D435" s="5" t="n"/>
      <c r="E435" s="4" t="n"/>
      <c r="F435">
        <f>IF(OR(A435="",B435="",C435="",D435="",AND(H435&lt;&gt;"tak",H435&lt;&gt;"nie"),IF(D435="brak wyniku",E435&lt;&gt;"",NOT(ISNUMBER(E435)))),"",IF(H435="tak","do ręcznej oceny",IF(OR(D435="inne",D435="brak wyniku",SUMPRODUCT(('Kategorie'!$A$2:$A$18=D435)*1)=0),"do ręcznej oceny",IF(SUMPRODUCT(('Kategorie'!$A$2:$A$18=D435)*(LEN('Kategorie'!$B$2:$B$18)&gt;0))=0,"do ręcznej oceny",IF(E435&gt;=SUMPRODUCT(('Kategorie'!$A$2:$A$18=D435)*'Kategorie'!$B$2:$B$18),D435,"do ręcznej oceny")))))</f>
        <v/>
      </c>
      <c r="G435" s="5" t="n"/>
      <c r="H435" s="5" t="n"/>
      <c r="I435" s="5" t="n"/>
    </row>
    <row r="436">
      <c r="A436" s="4" t="n"/>
      <c r="B436" s="5" t="n"/>
      <c r="C436" s="5" t="n"/>
      <c r="D436" s="5" t="n"/>
      <c r="E436" s="4" t="n"/>
      <c r="F436">
        <f>IF(OR(A436="",B436="",C436="",D436="",AND(H436&lt;&gt;"tak",H436&lt;&gt;"nie"),IF(D436="brak wyniku",E436&lt;&gt;"",NOT(ISNUMBER(E436)))),"",IF(H436="tak","do ręcznej oceny",IF(OR(D436="inne",D436="brak wyniku",SUMPRODUCT(('Kategorie'!$A$2:$A$18=D436)*1)=0),"do ręcznej oceny",IF(SUMPRODUCT(('Kategorie'!$A$2:$A$18=D436)*(LEN('Kategorie'!$B$2:$B$18)&gt;0))=0,"do ręcznej oceny",IF(E436&gt;=SUMPRODUCT(('Kategorie'!$A$2:$A$18=D436)*'Kategorie'!$B$2:$B$18),D436,"do ręcznej oceny")))))</f>
        <v/>
      </c>
      <c r="G436" s="5" t="n"/>
      <c r="H436" s="5" t="n"/>
      <c r="I436" s="5" t="n"/>
    </row>
    <row r="437">
      <c r="A437" s="4" t="n"/>
      <c r="B437" s="5" t="n"/>
      <c r="C437" s="5" t="n"/>
      <c r="D437" s="5" t="n"/>
      <c r="E437" s="4" t="n"/>
      <c r="F437">
        <f>IF(OR(A437="",B437="",C437="",D437="",AND(H437&lt;&gt;"tak",H437&lt;&gt;"nie"),IF(D437="brak wyniku",E437&lt;&gt;"",NOT(ISNUMBER(E437)))),"",IF(H437="tak","do ręcznej oceny",IF(OR(D437="inne",D437="brak wyniku",SUMPRODUCT(('Kategorie'!$A$2:$A$18=D437)*1)=0),"do ręcznej oceny",IF(SUMPRODUCT(('Kategorie'!$A$2:$A$18=D437)*(LEN('Kategorie'!$B$2:$B$18)&gt;0))=0,"do ręcznej oceny",IF(E437&gt;=SUMPRODUCT(('Kategorie'!$A$2:$A$18=D437)*'Kategorie'!$B$2:$B$18),D437,"do ręcznej oceny")))))</f>
        <v/>
      </c>
      <c r="G437" s="5" t="n"/>
      <c r="H437" s="5" t="n"/>
      <c r="I437" s="5" t="n"/>
    </row>
    <row r="438">
      <c r="A438" s="4" t="n"/>
      <c r="B438" s="5" t="n"/>
      <c r="C438" s="5" t="n"/>
      <c r="D438" s="5" t="n"/>
      <c r="E438" s="4" t="n"/>
      <c r="F438">
        <f>IF(OR(A438="",B438="",C438="",D438="",AND(H438&lt;&gt;"tak",H438&lt;&gt;"nie"),IF(D438="brak wyniku",E438&lt;&gt;"",NOT(ISNUMBER(E438)))),"",IF(H438="tak","do ręcznej oceny",IF(OR(D438="inne",D438="brak wyniku",SUMPRODUCT(('Kategorie'!$A$2:$A$18=D438)*1)=0),"do ręcznej oceny",IF(SUMPRODUCT(('Kategorie'!$A$2:$A$18=D438)*(LEN('Kategorie'!$B$2:$B$18)&gt;0))=0,"do ręcznej oceny",IF(E438&gt;=SUMPRODUCT(('Kategorie'!$A$2:$A$18=D438)*'Kategorie'!$B$2:$B$18),D438,"do ręcznej oceny")))))</f>
        <v/>
      </c>
      <c r="G438" s="5" t="n"/>
      <c r="H438" s="5" t="n"/>
      <c r="I438" s="5" t="n"/>
    </row>
    <row r="439">
      <c r="A439" s="4" t="n"/>
      <c r="B439" s="5" t="n"/>
      <c r="C439" s="5" t="n"/>
      <c r="D439" s="5" t="n"/>
      <c r="E439" s="4" t="n"/>
      <c r="F439">
        <f>IF(OR(A439="",B439="",C439="",D439="",AND(H439&lt;&gt;"tak",H439&lt;&gt;"nie"),IF(D439="brak wyniku",E439&lt;&gt;"",NOT(ISNUMBER(E439)))),"",IF(H439="tak","do ręcznej oceny",IF(OR(D439="inne",D439="brak wyniku",SUMPRODUCT(('Kategorie'!$A$2:$A$18=D439)*1)=0),"do ręcznej oceny",IF(SUMPRODUCT(('Kategorie'!$A$2:$A$18=D439)*(LEN('Kategorie'!$B$2:$B$18)&gt;0))=0,"do ręcznej oceny",IF(E439&gt;=SUMPRODUCT(('Kategorie'!$A$2:$A$18=D439)*'Kategorie'!$B$2:$B$18),D439,"do ręcznej oceny")))))</f>
        <v/>
      </c>
      <c r="G439" s="5" t="n"/>
      <c r="H439" s="5" t="n"/>
      <c r="I439" s="5" t="n"/>
    </row>
    <row r="440">
      <c r="A440" s="4" t="n"/>
      <c r="B440" s="5" t="n"/>
      <c r="C440" s="5" t="n"/>
      <c r="D440" s="5" t="n"/>
      <c r="E440" s="4" t="n"/>
      <c r="F440">
        <f>IF(OR(A440="",B440="",C440="",D440="",AND(H440&lt;&gt;"tak",H440&lt;&gt;"nie"),IF(D440="brak wyniku",E440&lt;&gt;"",NOT(ISNUMBER(E440)))),"",IF(H440="tak","do ręcznej oceny",IF(OR(D440="inne",D440="brak wyniku",SUMPRODUCT(('Kategorie'!$A$2:$A$18=D440)*1)=0),"do ręcznej oceny",IF(SUMPRODUCT(('Kategorie'!$A$2:$A$18=D440)*(LEN('Kategorie'!$B$2:$B$18)&gt;0))=0,"do ręcznej oceny",IF(E440&gt;=SUMPRODUCT(('Kategorie'!$A$2:$A$18=D440)*'Kategorie'!$B$2:$B$18),D440,"do ręcznej oceny")))))</f>
        <v/>
      </c>
      <c r="G440" s="5" t="n"/>
      <c r="H440" s="5" t="n"/>
      <c r="I440" s="5" t="n"/>
    </row>
    <row r="441">
      <c r="A441" s="4" t="n"/>
      <c r="B441" s="5" t="n"/>
      <c r="C441" s="5" t="n"/>
      <c r="D441" s="5" t="n"/>
      <c r="E441" s="4" t="n"/>
      <c r="F441">
        <f>IF(OR(A441="",B441="",C441="",D441="",AND(H441&lt;&gt;"tak",H441&lt;&gt;"nie"),IF(D441="brak wyniku",E441&lt;&gt;"",NOT(ISNUMBER(E441)))),"",IF(H441="tak","do ręcznej oceny",IF(OR(D441="inne",D441="brak wyniku",SUMPRODUCT(('Kategorie'!$A$2:$A$18=D441)*1)=0),"do ręcznej oceny",IF(SUMPRODUCT(('Kategorie'!$A$2:$A$18=D441)*(LEN('Kategorie'!$B$2:$B$18)&gt;0))=0,"do ręcznej oceny",IF(E441&gt;=SUMPRODUCT(('Kategorie'!$A$2:$A$18=D441)*'Kategorie'!$B$2:$B$18),D441,"do ręcznej oceny")))))</f>
        <v/>
      </c>
      <c r="G441" s="5" t="n"/>
      <c r="H441" s="5" t="n"/>
      <c r="I441" s="5" t="n"/>
    </row>
    <row r="442">
      <c r="A442" s="4" t="n"/>
      <c r="B442" s="5" t="n"/>
      <c r="C442" s="5" t="n"/>
      <c r="D442" s="5" t="n"/>
      <c r="E442" s="4" t="n"/>
      <c r="F442">
        <f>IF(OR(A442="",B442="",C442="",D442="",AND(H442&lt;&gt;"tak",H442&lt;&gt;"nie"),IF(D442="brak wyniku",E442&lt;&gt;"",NOT(ISNUMBER(E442)))),"",IF(H442="tak","do ręcznej oceny",IF(OR(D442="inne",D442="brak wyniku",SUMPRODUCT(('Kategorie'!$A$2:$A$18=D442)*1)=0),"do ręcznej oceny",IF(SUMPRODUCT(('Kategorie'!$A$2:$A$18=D442)*(LEN('Kategorie'!$B$2:$B$18)&gt;0))=0,"do ręcznej oceny",IF(E442&gt;=SUMPRODUCT(('Kategorie'!$A$2:$A$18=D442)*'Kategorie'!$B$2:$B$18),D442,"do ręcznej oceny")))))</f>
        <v/>
      </c>
      <c r="G442" s="5" t="n"/>
      <c r="H442" s="5" t="n"/>
      <c r="I442" s="5" t="n"/>
    </row>
    <row r="443">
      <c r="A443" s="4" t="n"/>
      <c r="B443" s="5" t="n"/>
      <c r="C443" s="5" t="n"/>
      <c r="D443" s="5" t="n"/>
      <c r="E443" s="4" t="n"/>
      <c r="F443">
        <f>IF(OR(A443="",B443="",C443="",D443="",AND(H443&lt;&gt;"tak",H443&lt;&gt;"nie"),IF(D443="brak wyniku",E443&lt;&gt;"",NOT(ISNUMBER(E443)))),"",IF(H443="tak","do ręcznej oceny",IF(OR(D443="inne",D443="brak wyniku",SUMPRODUCT(('Kategorie'!$A$2:$A$18=D443)*1)=0),"do ręcznej oceny",IF(SUMPRODUCT(('Kategorie'!$A$2:$A$18=D443)*(LEN('Kategorie'!$B$2:$B$18)&gt;0))=0,"do ręcznej oceny",IF(E443&gt;=SUMPRODUCT(('Kategorie'!$A$2:$A$18=D443)*'Kategorie'!$B$2:$B$18),D443,"do ręcznej oceny")))))</f>
        <v/>
      </c>
      <c r="G443" s="5" t="n"/>
      <c r="H443" s="5" t="n"/>
      <c r="I443" s="5" t="n"/>
    </row>
    <row r="444">
      <c r="A444" s="4" t="n"/>
      <c r="B444" s="5" t="n"/>
      <c r="C444" s="5" t="n"/>
      <c r="D444" s="5" t="n"/>
      <c r="E444" s="4" t="n"/>
      <c r="F444">
        <f>IF(OR(A444="",B444="",C444="",D444="",AND(H444&lt;&gt;"tak",H444&lt;&gt;"nie"),IF(D444="brak wyniku",E444&lt;&gt;"",NOT(ISNUMBER(E444)))),"",IF(H444="tak","do ręcznej oceny",IF(OR(D444="inne",D444="brak wyniku",SUMPRODUCT(('Kategorie'!$A$2:$A$18=D444)*1)=0),"do ręcznej oceny",IF(SUMPRODUCT(('Kategorie'!$A$2:$A$18=D444)*(LEN('Kategorie'!$B$2:$B$18)&gt;0))=0,"do ręcznej oceny",IF(E444&gt;=SUMPRODUCT(('Kategorie'!$A$2:$A$18=D444)*'Kategorie'!$B$2:$B$18),D444,"do ręcznej oceny")))))</f>
        <v/>
      </c>
      <c r="G444" s="5" t="n"/>
      <c r="H444" s="5" t="n"/>
      <c r="I444" s="5" t="n"/>
    </row>
    <row r="445">
      <c r="A445" s="4" t="n"/>
      <c r="B445" s="5" t="n"/>
      <c r="C445" s="5" t="n"/>
      <c r="D445" s="5" t="n"/>
      <c r="E445" s="4" t="n"/>
      <c r="F445">
        <f>IF(OR(A445="",B445="",C445="",D445="",AND(H445&lt;&gt;"tak",H445&lt;&gt;"nie"),IF(D445="brak wyniku",E445&lt;&gt;"",NOT(ISNUMBER(E445)))),"",IF(H445="tak","do ręcznej oceny",IF(OR(D445="inne",D445="brak wyniku",SUMPRODUCT(('Kategorie'!$A$2:$A$18=D445)*1)=0),"do ręcznej oceny",IF(SUMPRODUCT(('Kategorie'!$A$2:$A$18=D445)*(LEN('Kategorie'!$B$2:$B$18)&gt;0))=0,"do ręcznej oceny",IF(E445&gt;=SUMPRODUCT(('Kategorie'!$A$2:$A$18=D445)*'Kategorie'!$B$2:$B$18),D445,"do ręcznej oceny")))))</f>
        <v/>
      </c>
      <c r="G445" s="5" t="n"/>
      <c r="H445" s="5" t="n"/>
      <c r="I445" s="5" t="n"/>
    </row>
    <row r="446">
      <c r="A446" s="4" t="n"/>
      <c r="B446" s="5" t="n"/>
      <c r="C446" s="5" t="n"/>
      <c r="D446" s="5" t="n"/>
      <c r="E446" s="4" t="n"/>
      <c r="F446">
        <f>IF(OR(A446="",B446="",C446="",D446="",AND(H446&lt;&gt;"tak",H446&lt;&gt;"nie"),IF(D446="brak wyniku",E446&lt;&gt;"",NOT(ISNUMBER(E446)))),"",IF(H446="tak","do ręcznej oceny",IF(OR(D446="inne",D446="brak wyniku",SUMPRODUCT(('Kategorie'!$A$2:$A$18=D446)*1)=0),"do ręcznej oceny",IF(SUMPRODUCT(('Kategorie'!$A$2:$A$18=D446)*(LEN('Kategorie'!$B$2:$B$18)&gt;0))=0,"do ręcznej oceny",IF(E446&gt;=SUMPRODUCT(('Kategorie'!$A$2:$A$18=D446)*'Kategorie'!$B$2:$B$18),D446,"do ręcznej oceny")))))</f>
        <v/>
      </c>
      <c r="G446" s="5" t="n"/>
      <c r="H446" s="5" t="n"/>
      <c r="I446" s="5" t="n"/>
    </row>
    <row r="447">
      <c r="A447" s="4" t="n"/>
      <c r="B447" s="5" t="n"/>
      <c r="C447" s="5" t="n"/>
      <c r="D447" s="5" t="n"/>
      <c r="E447" s="4" t="n"/>
      <c r="F447">
        <f>IF(OR(A447="",B447="",C447="",D447="",AND(H447&lt;&gt;"tak",H447&lt;&gt;"nie"),IF(D447="brak wyniku",E447&lt;&gt;"",NOT(ISNUMBER(E447)))),"",IF(H447="tak","do ręcznej oceny",IF(OR(D447="inne",D447="brak wyniku",SUMPRODUCT(('Kategorie'!$A$2:$A$18=D447)*1)=0),"do ręcznej oceny",IF(SUMPRODUCT(('Kategorie'!$A$2:$A$18=D447)*(LEN('Kategorie'!$B$2:$B$18)&gt;0))=0,"do ręcznej oceny",IF(E447&gt;=SUMPRODUCT(('Kategorie'!$A$2:$A$18=D447)*'Kategorie'!$B$2:$B$18),D447,"do ręcznej oceny")))))</f>
        <v/>
      </c>
      <c r="G447" s="5" t="n"/>
      <c r="H447" s="5" t="n"/>
      <c r="I447" s="5" t="n"/>
    </row>
    <row r="448">
      <c r="A448" s="4" t="n"/>
      <c r="B448" s="5" t="n"/>
      <c r="C448" s="5" t="n"/>
      <c r="D448" s="5" t="n"/>
      <c r="E448" s="4" t="n"/>
      <c r="F448">
        <f>IF(OR(A448="",B448="",C448="",D448="",AND(H448&lt;&gt;"tak",H448&lt;&gt;"nie"),IF(D448="brak wyniku",E448&lt;&gt;"",NOT(ISNUMBER(E448)))),"",IF(H448="tak","do ręcznej oceny",IF(OR(D448="inne",D448="brak wyniku",SUMPRODUCT(('Kategorie'!$A$2:$A$18=D448)*1)=0),"do ręcznej oceny",IF(SUMPRODUCT(('Kategorie'!$A$2:$A$18=D448)*(LEN('Kategorie'!$B$2:$B$18)&gt;0))=0,"do ręcznej oceny",IF(E448&gt;=SUMPRODUCT(('Kategorie'!$A$2:$A$18=D448)*'Kategorie'!$B$2:$B$18),D448,"do ręcznej oceny")))))</f>
        <v/>
      </c>
      <c r="G448" s="5" t="n"/>
      <c r="H448" s="5" t="n"/>
      <c r="I448" s="5" t="n"/>
    </row>
    <row r="449">
      <c r="A449" s="4" t="n"/>
      <c r="B449" s="5" t="n"/>
      <c r="C449" s="5" t="n"/>
      <c r="D449" s="5" t="n"/>
      <c r="E449" s="4" t="n"/>
      <c r="F449">
        <f>IF(OR(A449="",B449="",C449="",D449="",AND(H449&lt;&gt;"tak",H449&lt;&gt;"nie"),IF(D449="brak wyniku",E449&lt;&gt;"",NOT(ISNUMBER(E449)))),"",IF(H449="tak","do ręcznej oceny",IF(OR(D449="inne",D449="brak wyniku",SUMPRODUCT(('Kategorie'!$A$2:$A$18=D449)*1)=0),"do ręcznej oceny",IF(SUMPRODUCT(('Kategorie'!$A$2:$A$18=D449)*(LEN('Kategorie'!$B$2:$B$18)&gt;0))=0,"do ręcznej oceny",IF(E449&gt;=SUMPRODUCT(('Kategorie'!$A$2:$A$18=D449)*'Kategorie'!$B$2:$B$18),D449,"do ręcznej oceny")))))</f>
        <v/>
      </c>
      <c r="G449" s="5" t="n"/>
      <c r="H449" s="5" t="n"/>
      <c r="I449" s="5" t="n"/>
    </row>
    <row r="450">
      <c r="A450" s="4" t="n"/>
      <c r="B450" s="5" t="n"/>
      <c r="C450" s="5" t="n"/>
      <c r="D450" s="5" t="n"/>
      <c r="E450" s="4" t="n"/>
      <c r="F450">
        <f>IF(OR(A450="",B450="",C450="",D450="",AND(H450&lt;&gt;"tak",H450&lt;&gt;"nie"),IF(D450="brak wyniku",E450&lt;&gt;"",NOT(ISNUMBER(E450)))),"",IF(H450="tak","do ręcznej oceny",IF(OR(D450="inne",D450="brak wyniku",SUMPRODUCT(('Kategorie'!$A$2:$A$18=D450)*1)=0),"do ręcznej oceny",IF(SUMPRODUCT(('Kategorie'!$A$2:$A$18=D450)*(LEN('Kategorie'!$B$2:$B$18)&gt;0))=0,"do ręcznej oceny",IF(E450&gt;=SUMPRODUCT(('Kategorie'!$A$2:$A$18=D450)*'Kategorie'!$B$2:$B$18),D450,"do ręcznej oceny")))))</f>
        <v/>
      </c>
      <c r="G450" s="5" t="n"/>
      <c r="H450" s="5" t="n"/>
      <c r="I450" s="5" t="n"/>
    </row>
    <row r="451">
      <c r="A451" s="4" t="n"/>
      <c r="B451" s="5" t="n"/>
      <c r="C451" s="5" t="n"/>
      <c r="D451" s="5" t="n"/>
      <c r="E451" s="4" t="n"/>
      <c r="F451">
        <f>IF(OR(A451="",B451="",C451="",D451="",AND(H451&lt;&gt;"tak",H451&lt;&gt;"nie"),IF(D451="brak wyniku",E451&lt;&gt;"",NOT(ISNUMBER(E451)))),"",IF(H451="tak","do ręcznej oceny",IF(OR(D451="inne",D451="brak wyniku",SUMPRODUCT(('Kategorie'!$A$2:$A$18=D451)*1)=0),"do ręcznej oceny",IF(SUMPRODUCT(('Kategorie'!$A$2:$A$18=D451)*(LEN('Kategorie'!$B$2:$B$18)&gt;0))=0,"do ręcznej oceny",IF(E451&gt;=SUMPRODUCT(('Kategorie'!$A$2:$A$18=D451)*'Kategorie'!$B$2:$B$18),D451,"do ręcznej oceny")))))</f>
        <v/>
      </c>
      <c r="G451" s="5" t="n"/>
      <c r="H451" s="5" t="n"/>
      <c r="I451" s="5" t="n"/>
    </row>
    <row r="452">
      <c r="A452" s="4" t="n"/>
      <c r="B452" s="5" t="n"/>
      <c r="C452" s="5" t="n"/>
      <c r="D452" s="5" t="n"/>
      <c r="E452" s="4" t="n"/>
      <c r="F452">
        <f>IF(OR(A452="",B452="",C452="",D452="",AND(H452&lt;&gt;"tak",H452&lt;&gt;"nie"),IF(D452="brak wyniku",E452&lt;&gt;"",NOT(ISNUMBER(E452)))),"",IF(H452="tak","do ręcznej oceny",IF(OR(D452="inne",D452="brak wyniku",SUMPRODUCT(('Kategorie'!$A$2:$A$18=D452)*1)=0),"do ręcznej oceny",IF(SUMPRODUCT(('Kategorie'!$A$2:$A$18=D452)*(LEN('Kategorie'!$B$2:$B$18)&gt;0))=0,"do ręcznej oceny",IF(E452&gt;=SUMPRODUCT(('Kategorie'!$A$2:$A$18=D452)*'Kategorie'!$B$2:$B$18),D452,"do ręcznej oceny")))))</f>
        <v/>
      </c>
      <c r="G452" s="5" t="n"/>
      <c r="H452" s="5" t="n"/>
      <c r="I452" s="5" t="n"/>
    </row>
    <row r="453">
      <c r="A453" s="4" t="n"/>
      <c r="B453" s="5" t="n"/>
      <c r="C453" s="5" t="n"/>
      <c r="D453" s="5" t="n"/>
      <c r="E453" s="4" t="n"/>
      <c r="F453">
        <f>IF(OR(A453="",B453="",C453="",D453="",AND(H453&lt;&gt;"tak",H453&lt;&gt;"nie"),IF(D453="brak wyniku",E453&lt;&gt;"",NOT(ISNUMBER(E453)))),"",IF(H453="tak","do ręcznej oceny",IF(OR(D453="inne",D453="brak wyniku",SUMPRODUCT(('Kategorie'!$A$2:$A$18=D453)*1)=0),"do ręcznej oceny",IF(SUMPRODUCT(('Kategorie'!$A$2:$A$18=D453)*(LEN('Kategorie'!$B$2:$B$18)&gt;0))=0,"do ręcznej oceny",IF(E453&gt;=SUMPRODUCT(('Kategorie'!$A$2:$A$18=D453)*'Kategorie'!$B$2:$B$18),D453,"do ręcznej oceny")))))</f>
        <v/>
      </c>
      <c r="G453" s="5" t="n"/>
      <c r="H453" s="5" t="n"/>
      <c r="I453" s="5" t="n"/>
    </row>
    <row r="454">
      <c r="A454" s="4" t="n"/>
      <c r="B454" s="5" t="n"/>
      <c r="C454" s="5" t="n"/>
      <c r="D454" s="5" t="n"/>
      <c r="E454" s="4" t="n"/>
      <c r="F454">
        <f>IF(OR(A454="",B454="",C454="",D454="",AND(H454&lt;&gt;"tak",H454&lt;&gt;"nie"),IF(D454="brak wyniku",E454&lt;&gt;"",NOT(ISNUMBER(E454)))),"",IF(H454="tak","do ręcznej oceny",IF(OR(D454="inne",D454="brak wyniku",SUMPRODUCT(('Kategorie'!$A$2:$A$18=D454)*1)=0),"do ręcznej oceny",IF(SUMPRODUCT(('Kategorie'!$A$2:$A$18=D454)*(LEN('Kategorie'!$B$2:$B$18)&gt;0))=0,"do ręcznej oceny",IF(E454&gt;=SUMPRODUCT(('Kategorie'!$A$2:$A$18=D454)*'Kategorie'!$B$2:$B$18),D454,"do ręcznej oceny")))))</f>
        <v/>
      </c>
      <c r="G454" s="5" t="n"/>
      <c r="H454" s="5" t="n"/>
      <c r="I454" s="5" t="n"/>
    </row>
    <row r="455">
      <c r="A455" s="4" t="n"/>
      <c r="B455" s="5" t="n"/>
      <c r="C455" s="5" t="n"/>
      <c r="D455" s="5" t="n"/>
      <c r="E455" s="4" t="n"/>
      <c r="F455">
        <f>IF(OR(A455="",B455="",C455="",D455="",AND(H455&lt;&gt;"tak",H455&lt;&gt;"nie"),IF(D455="brak wyniku",E455&lt;&gt;"",NOT(ISNUMBER(E455)))),"",IF(H455="tak","do ręcznej oceny",IF(OR(D455="inne",D455="brak wyniku",SUMPRODUCT(('Kategorie'!$A$2:$A$18=D455)*1)=0),"do ręcznej oceny",IF(SUMPRODUCT(('Kategorie'!$A$2:$A$18=D455)*(LEN('Kategorie'!$B$2:$B$18)&gt;0))=0,"do ręcznej oceny",IF(E455&gt;=SUMPRODUCT(('Kategorie'!$A$2:$A$18=D455)*'Kategorie'!$B$2:$B$18),D455,"do ręcznej oceny")))))</f>
        <v/>
      </c>
      <c r="G455" s="5" t="n"/>
      <c r="H455" s="5" t="n"/>
      <c r="I455" s="5" t="n"/>
    </row>
    <row r="456">
      <c r="A456" s="4" t="n"/>
      <c r="B456" s="5" t="n"/>
      <c r="C456" s="5" t="n"/>
      <c r="D456" s="5" t="n"/>
      <c r="E456" s="4" t="n"/>
      <c r="F456">
        <f>IF(OR(A456="",B456="",C456="",D456="",AND(H456&lt;&gt;"tak",H456&lt;&gt;"nie"),IF(D456="brak wyniku",E456&lt;&gt;"",NOT(ISNUMBER(E456)))),"",IF(H456="tak","do ręcznej oceny",IF(OR(D456="inne",D456="brak wyniku",SUMPRODUCT(('Kategorie'!$A$2:$A$18=D456)*1)=0),"do ręcznej oceny",IF(SUMPRODUCT(('Kategorie'!$A$2:$A$18=D456)*(LEN('Kategorie'!$B$2:$B$18)&gt;0))=0,"do ręcznej oceny",IF(E456&gt;=SUMPRODUCT(('Kategorie'!$A$2:$A$18=D456)*'Kategorie'!$B$2:$B$18),D456,"do ręcznej oceny")))))</f>
        <v/>
      </c>
      <c r="G456" s="5" t="n"/>
      <c r="H456" s="5" t="n"/>
      <c r="I456" s="5" t="n"/>
    </row>
    <row r="457">
      <c r="A457" s="4" t="n"/>
      <c r="B457" s="5" t="n"/>
      <c r="C457" s="5" t="n"/>
      <c r="D457" s="5" t="n"/>
      <c r="E457" s="4" t="n"/>
      <c r="F457">
        <f>IF(OR(A457="",B457="",C457="",D457="",AND(H457&lt;&gt;"tak",H457&lt;&gt;"nie"),IF(D457="brak wyniku",E457&lt;&gt;"",NOT(ISNUMBER(E457)))),"",IF(H457="tak","do ręcznej oceny",IF(OR(D457="inne",D457="brak wyniku",SUMPRODUCT(('Kategorie'!$A$2:$A$18=D457)*1)=0),"do ręcznej oceny",IF(SUMPRODUCT(('Kategorie'!$A$2:$A$18=D457)*(LEN('Kategorie'!$B$2:$B$18)&gt;0))=0,"do ręcznej oceny",IF(E457&gt;=SUMPRODUCT(('Kategorie'!$A$2:$A$18=D457)*'Kategorie'!$B$2:$B$18),D457,"do ręcznej oceny")))))</f>
        <v/>
      </c>
      <c r="G457" s="5" t="n"/>
      <c r="H457" s="5" t="n"/>
      <c r="I457" s="5" t="n"/>
    </row>
    <row r="458">
      <c r="A458" s="4" t="n"/>
      <c r="B458" s="5" t="n"/>
      <c r="C458" s="5" t="n"/>
      <c r="D458" s="5" t="n"/>
      <c r="E458" s="4" t="n"/>
      <c r="F458">
        <f>IF(OR(A458="",B458="",C458="",D458="",AND(H458&lt;&gt;"tak",H458&lt;&gt;"nie"),IF(D458="brak wyniku",E458&lt;&gt;"",NOT(ISNUMBER(E458)))),"",IF(H458="tak","do ręcznej oceny",IF(OR(D458="inne",D458="brak wyniku",SUMPRODUCT(('Kategorie'!$A$2:$A$18=D458)*1)=0),"do ręcznej oceny",IF(SUMPRODUCT(('Kategorie'!$A$2:$A$18=D458)*(LEN('Kategorie'!$B$2:$B$18)&gt;0))=0,"do ręcznej oceny",IF(E458&gt;=SUMPRODUCT(('Kategorie'!$A$2:$A$18=D458)*'Kategorie'!$B$2:$B$18),D458,"do ręcznej oceny")))))</f>
        <v/>
      </c>
      <c r="G458" s="5" t="n"/>
      <c r="H458" s="5" t="n"/>
      <c r="I458" s="5" t="n"/>
    </row>
    <row r="459">
      <c r="A459" s="4" t="n"/>
      <c r="B459" s="5" t="n"/>
      <c r="C459" s="5" t="n"/>
      <c r="D459" s="5" t="n"/>
      <c r="E459" s="4" t="n"/>
      <c r="F459">
        <f>IF(OR(A459="",B459="",C459="",D459="",AND(H459&lt;&gt;"tak",H459&lt;&gt;"nie"),IF(D459="brak wyniku",E459&lt;&gt;"",NOT(ISNUMBER(E459)))),"",IF(H459="tak","do ręcznej oceny",IF(OR(D459="inne",D459="brak wyniku",SUMPRODUCT(('Kategorie'!$A$2:$A$18=D459)*1)=0),"do ręcznej oceny",IF(SUMPRODUCT(('Kategorie'!$A$2:$A$18=D459)*(LEN('Kategorie'!$B$2:$B$18)&gt;0))=0,"do ręcznej oceny",IF(E459&gt;=SUMPRODUCT(('Kategorie'!$A$2:$A$18=D459)*'Kategorie'!$B$2:$B$18),D459,"do ręcznej oceny")))))</f>
        <v/>
      </c>
      <c r="G459" s="5" t="n"/>
      <c r="H459" s="5" t="n"/>
      <c r="I459" s="5" t="n"/>
    </row>
    <row r="460">
      <c r="A460" s="4" t="n"/>
      <c r="B460" s="5" t="n"/>
      <c r="C460" s="5" t="n"/>
      <c r="D460" s="5" t="n"/>
      <c r="E460" s="4" t="n"/>
      <c r="F460">
        <f>IF(OR(A460="",B460="",C460="",D460="",AND(H460&lt;&gt;"tak",H460&lt;&gt;"nie"),IF(D460="brak wyniku",E460&lt;&gt;"",NOT(ISNUMBER(E460)))),"",IF(H460="tak","do ręcznej oceny",IF(OR(D460="inne",D460="brak wyniku",SUMPRODUCT(('Kategorie'!$A$2:$A$18=D460)*1)=0),"do ręcznej oceny",IF(SUMPRODUCT(('Kategorie'!$A$2:$A$18=D460)*(LEN('Kategorie'!$B$2:$B$18)&gt;0))=0,"do ręcznej oceny",IF(E460&gt;=SUMPRODUCT(('Kategorie'!$A$2:$A$18=D460)*'Kategorie'!$B$2:$B$18),D460,"do ręcznej oceny")))))</f>
        <v/>
      </c>
      <c r="G460" s="5" t="n"/>
      <c r="H460" s="5" t="n"/>
      <c r="I460" s="5" t="n"/>
    </row>
    <row r="461">
      <c r="A461" s="4" t="n"/>
      <c r="B461" s="5" t="n"/>
      <c r="C461" s="5" t="n"/>
      <c r="D461" s="5" t="n"/>
      <c r="E461" s="4" t="n"/>
      <c r="F461">
        <f>IF(OR(A461="",B461="",C461="",D461="",AND(H461&lt;&gt;"tak",H461&lt;&gt;"nie"),IF(D461="brak wyniku",E461&lt;&gt;"",NOT(ISNUMBER(E461)))),"",IF(H461="tak","do ręcznej oceny",IF(OR(D461="inne",D461="brak wyniku",SUMPRODUCT(('Kategorie'!$A$2:$A$18=D461)*1)=0),"do ręcznej oceny",IF(SUMPRODUCT(('Kategorie'!$A$2:$A$18=D461)*(LEN('Kategorie'!$B$2:$B$18)&gt;0))=0,"do ręcznej oceny",IF(E461&gt;=SUMPRODUCT(('Kategorie'!$A$2:$A$18=D461)*'Kategorie'!$B$2:$B$18),D461,"do ręcznej oceny")))))</f>
        <v/>
      </c>
      <c r="G461" s="5" t="n"/>
      <c r="H461" s="5" t="n"/>
      <c r="I461" s="5" t="n"/>
    </row>
    <row r="462">
      <c r="A462" s="4" t="n"/>
      <c r="B462" s="5" t="n"/>
      <c r="C462" s="5" t="n"/>
      <c r="D462" s="5" t="n"/>
      <c r="E462" s="4" t="n"/>
      <c r="F462">
        <f>IF(OR(A462="",B462="",C462="",D462="",AND(H462&lt;&gt;"tak",H462&lt;&gt;"nie"),IF(D462="brak wyniku",E462&lt;&gt;"",NOT(ISNUMBER(E462)))),"",IF(H462="tak","do ręcznej oceny",IF(OR(D462="inne",D462="brak wyniku",SUMPRODUCT(('Kategorie'!$A$2:$A$18=D462)*1)=0),"do ręcznej oceny",IF(SUMPRODUCT(('Kategorie'!$A$2:$A$18=D462)*(LEN('Kategorie'!$B$2:$B$18)&gt;0))=0,"do ręcznej oceny",IF(E462&gt;=SUMPRODUCT(('Kategorie'!$A$2:$A$18=D462)*'Kategorie'!$B$2:$B$18),D462,"do ręcznej oceny")))))</f>
        <v/>
      </c>
      <c r="G462" s="5" t="n"/>
      <c r="H462" s="5" t="n"/>
      <c r="I462" s="5" t="n"/>
    </row>
    <row r="463">
      <c r="A463" s="4" t="n"/>
      <c r="B463" s="5" t="n"/>
      <c r="C463" s="5" t="n"/>
      <c r="D463" s="5" t="n"/>
      <c r="E463" s="4" t="n"/>
      <c r="F463">
        <f>IF(OR(A463="",B463="",C463="",D463="",AND(H463&lt;&gt;"tak",H463&lt;&gt;"nie"),IF(D463="brak wyniku",E463&lt;&gt;"",NOT(ISNUMBER(E463)))),"",IF(H463="tak","do ręcznej oceny",IF(OR(D463="inne",D463="brak wyniku",SUMPRODUCT(('Kategorie'!$A$2:$A$18=D463)*1)=0),"do ręcznej oceny",IF(SUMPRODUCT(('Kategorie'!$A$2:$A$18=D463)*(LEN('Kategorie'!$B$2:$B$18)&gt;0))=0,"do ręcznej oceny",IF(E463&gt;=SUMPRODUCT(('Kategorie'!$A$2:$A$18=D463)*'Kategorie'!$B$2:$B$18),D463,"do ręcznej oceny")))))</f>
        <v/>
      </c>
      <c r="G463" s="5" t="n"/>
      <c r="H463" s="5" t="n"/>
      <c r="I463" s="5" t="n"/>
    </row>
    <row r="464">
      <c r="A464" s="4" t="n"/>
      <c r="B464" s="5" t="n"/>
      <c r="C464" s="5" t="n"/>
      <c r="D464" s="5" t="n"/>
      <c r="E464" s="4" t="n"/>
      <c r="F464">
        <f>IF(OR(A464="",B464="",C464="",D464="",AND(H464&lt;&gt;"tak",H464&lt;&gt;"nie"),IF(D464="brak wyniku",E464&lt;&gt;"",NOT(ISNUMBER(E464)))),"",IF(H464="tak","do ręcznej oceny",IF(OR(D464="inne",D464="brak wyniku",SUMPRODUCT(('Kategorie'!$A$2:$A$18=D464)*1)=0),"do ręcznej oceny",IF(SUMPRODUCT(('Kategorie'!$A$2:$A$18=D464)*(LEN('Kategorie'!$B$2:$B$18)&gt;0))=0,"do ręcznej oceny",IF(E464&gt;=SUMPRODUCT(('Kategorie'!$A$2:$A$18=D464)*'Kategorie'!$B$2:$B$18),D464,"do ręcznej oceny")))))</f>
        <v/>
      </c>
      <c r="G464" s="5" t="n"/>
      <c r="H464" s="5" t="n"/>
      <c r="I464" s="5" t="n"/>
    </row>
    <row r="465">
      <c r="A465" s="4" t="n"/>
      <c r="B465" s="5" t="n"/>
      <c r="C465" s="5" t="n"/>
      <c r="D465" s="5" t="n"/>
      <c r="E465" s="4" t="n"/>
      <c r="F465">
        <f>IF(OR(A465="",B465="",C465="",D465="",AND(H465&lt;&gt;"tak",H465&lt;&gt;"nie"),IF(D465="brak wyniku",E465&lt;&gt;"",NOT(ISNUMBER(E465)))),"",IF(H465="tak","do ręcznej oceny",IF(OR(D465="inne",D465="brak wyniku",SUMPRODUCT(('Kategorie'!$A$2:$A$18=D465)*1)=0),"do ręcznej oceny",IF(SUMPRODUCT(('Kategorie'!$A$2:$A$18=D465)*(LEN('Kategorie'!$B$2:$B$18)&gt;0))=0,"do ręcznej oceny",IF(E465&gt;=SUMPRODUCT(('Kategorie'!$A$2:$A$18=D465)*'Kategorie'!$B$2:$B$18),D465,"do ręcznej oceny")))))</f>
        <v/>
      </c>
      <c r="G465" s="5" t="n"/>
      <c r="H465" s="5" t="n"/>
      <c r="I465" s="5" t="n"/>
    </row>
    <row r="466">
      <c r="A466" s="4" t="n"/>
      <c r="B466" s="5" t="n"/>
      <c r="C466" s="5" t="n"/>
      <c r="D466" s="5" t="n"/>
      <c r="E466" s="4" t="n"/>
      <c r="F466">
        <f>IF(OR(A466="",B466="",C466="",D466="",AND(H466&lt;&gt;"tak",H466&lt;&gt;"nie"),IF(D466="brak wyniku",E466&lt;&gt;"",NOT(ISNUMBER(E466)))),"",IF(H466="tak","do ręcznej oceny",IF(OR(D466="inne",D466="brak wyniku",SUMPRODUCT(('Kategorie'!$A$2:$A$18=D466)*1)=0),"do ręcznej oceny",IF(SUMPRODUCT(('Kategorie'!$A$2:$A$18=D466)*(LEN('Kategorie'!$B$2:$B$18)&gt;0))=0,"do ręcznej oceny",IF(E466&gt;=SUMPRODUCT(('Kategorie'!$A$2:$A$18=D466)*'Kategorie'!$B$2:$B$18),D466,"do ręcznej oceny")))))</f>
        <v/>
      </c>
      <c r="G466" s="5" t="n"/>
      <c r="H466" s="5" t="n"/>
      <c r="I466" s="5" t="n"/>
    </row>
    <row r="467">
      <c r="A467" s="4" t="n"/>
      <c r="B467" s="5" t="n"/>
      <c r="C467" s="5" t="n"/>
      <c r="D467" s="5" t="n"/>
      <c r="E467" s="4" t="n"/>
      <c r="F467">
        <f>IF(OR(A467="",B467="",C467="",D467="",AND(H467&lt;&gt;"tak",H467&lt;&gt;"nie"),IF(D467="brak wyniku",E467&lt;&gt;"",NOT(ISNUMBER(E467)))),"",IF(H467="tak","do ręcznej oceny",IF(OR(D467="inne",D467="brak wyniku",SUMPRODUCT(('Kategorie'!$A$2:$A$18=D467)*1)=0),"do ręcznej oceny",IF(SUMPRODUCT(('Kategorie'!$A$2:$A$18=D467)*(LEN('Kategorie'!$B$2:$B$18)&gt;0))=0,"do ręcznej oceny",IF(E467&gt;=SUMPRODUCT(('Kategorie'!$A$2:$A$18=D467)*'Kategorie'!$B$2:$B$18),D467,"do ręcznej oceny")))))</f>
        <v/>
      </c>
      <c r="G467" s="5" t="n"/>
      <c r="H467" s="5" t="n"/>
      <c r="I467" s="5" t="n"/>
    </row>
    <row r="468">
      <c r="A468" s="4" t="n"/>
      <c r="B468" s="5" t="n"/>
      <c r="C468" s="5" t="n"/>
      <c r="D468" s="5" t="n"/>
      <c r="E468" s="4" t="n"/>
      <c r="F468">
        <f>IF(OR(A468="",B468="",C468="",D468="",AND(H468&lt;&gt;"tak",H468&lt;&gt;"nie"),IF(D468="brak wyniku",E468&lt;&gt;"",NOT(ISNUMBER(E468)))),"",IF(H468="tak","do ręcznej oceny",IF(OR(D468="inne",D468="brak wyniku",SUMPRODUCT(('Kategorie'!$A$2:$A$18=D468)*1)=0),"do ręcznej oceny",IF(SUMPRODUCT(('Kategorie'!$A$2:$A$18=D468)*(LEN('Kategorie'!$B$2:$B$18)&gt;0))=0,"do ręcznej oceny",IF(E468&gt;=SUMPRODUCT(('Kategorie'!$A$2:$A$18=D468)*'Kategorie'!$B$2:$B$18),D468,"do ręcznej oceny")))))</f>
        <v/>
      </c>
      <c r="G468" s="5" t="n"/>
      <c r="H468" s="5" t="n"/>
      <c r="I468" s="5" t="n"/>
    </row>
    <row r="469">
      <c r="A469" s="4" t="n"/>
      <c r="B469" s="5" t="n"/>
      <c r="C469" s="5" t="n"/>
      <c r="D469" s="5" t="n"/>
      <c r="E469" s="4" t="n"/>
      <c r="F469">
        <f>IF(OR(A469="",B469="",C469="",D469="",AND(H469&lt;&gt;"tak",H469&lt;&gt;"nie"),IF(D469="brak wyniku",E469&lt;&gt;"",NOT(ISNUMBER(E469)))),"",IF(H469="tak","do ręcznej oceny",IF(OR(D469="inne",D469="brak wyniku",SUMPRODUCT(('Kategorie'!$A$2:$A$18=D469)*1)=0),"do ręcznej oceny",IF(SUMPRODUCT(('Kategorie'!$A$2:$A$18=D469)*(LEN('Kategorie'!$B$2:$B$18)&gt;0))=0,"do ręcznej oceny",IF(E469&gt;=SUMPRODUCT(('Kategorie'!$A$2:$A$18=D469)*'Kategorie'!$B$2:$B$18),D469,"do ręcznej oceny")))))</f>
        <v/>
      </c>
      <c r="G469" s="5" t="n"/>
      <c r="H469" s="5" t="n"/>
      <c r="I469" s="5" t="n"/>
    </row>
    <row r="470">
      <c r="A470" s="4" t="n"/>
      <c r="B470" s="5" t="n"/>
      <c r="C470" s="5" t="n"/>
      <c r="D470" s="5" t="n"/>
      <c r="E470" s="4" t="n"/>
      <c r="F470">
        <f>IF(OR(A470="",B470="",C470="",D470="",AND(H470&lt;&gt;"tak",H470&lt;&gt;"nie"),IF(D470="brak wyniku",E470&lt;&gt;"",NOT(ISNUMBER(E470)))),"",IF(H470="tak","do ręcznej oceny",IF(OR(D470="inne",D470="brak wyniku",SUMPRODUCT(('Kategorie'!$A$2:$A$18=D470)*1)=0),"do ręcznej oceny",IF(SUMPRODUCT(('Kategorie'!$A$2:$A$18=D470)*(LEN('Kategorie'!$B$2:$B$18)&gt;0))=0,"do ręcznej oceny",IF(E470&gt;=SUMPRODUCT(('Kategorie'!$A$2:$A$18=D470)*'Kategorie'!$B$2:$B$18),D470,"do ręcznej oceny")))))</f>
        <v/>
      </c>
      <c r="G470" s="5" t="n"/>
      <c r="H470" s="5" t="n"/>
      <c r="I470" s="5" t="n"/>
    </row>
    <row r="471">
      <c r="A471" s="4" t="n"/>
      <c r="B471" s="5" t="n"/>
      <c r="C471" s="5" t="n"/>
      <c r="D471" s="5" t="n"/>
      <c r="E471" s="4" t="n"/>
      <c r="F471">
        <f>IF(OR(A471="",B471="",C471="",D471="",AND(H471&lt;&gt;"tak",H471&lt;&gt;"nie"),IF(D471="brak wyniku",E471&lt;&gt;"",NOT(ISNUMBER(E471)))),"",IF(H471="tak","do ręcznej oceny",IF(OR(D471="inne",D471="brak wyniku",SUMPRODUCT(('Kategorie'!$A$2:$A$18=D471)*1)=0),"do ręcznej oceny",IF(SUMPRODUCT(('Kategorie'!$A$2:$A$18=D471)*(LEN('Kategorie'!$B$2:$B$18)&gt;0))=0,"do ręcznej oceny",IF(E471&gt;=SUMPRODUCT(('Kategorie'!$A$2:$A$18=D471)*'Kategorie'!$B$2:$B$18),D471,"do ręcznej oceny")))))</f>
        <v/>
      </c>
      <c r="G471" s="5" t="n"/>
      <c r="H471" s="5" t="n"/>
      <c r="I471" s="5" t="n"/>
    </row>
    <row r="472">
      <c r="A472" s="4" t="n"/>
      <c r="B472" s="5" t="n"/>
      <c r="C472" s="5" t="n"/>
      <c r="D472" s="5" t="n"/>
      <c r="E472" s="4" t="n"/>
      <c r="F472">
        <f>IF(OR(A472="",B472="",C472="",D472="",AND(H472&lt;&gt;"tak",H472&lt;&gt;"nie"),IF(D472="brak wyniku",E472&lt;&gt;"",NOT(ISNUMBER(E472)))),"",IF(H472="tak","do ręcznej oceny",IF(OR(D472="inne",D472="brak wyniku",SUMPRODUCT(('Kategorie'!$A$2:$A$18=D472)*1)=0),"do ręcznej oceny",IF(SUMPRODUCT(('Kategorie'!$A$2:$A$18=D472)*(LEN('Kategorie'!$B$2:$B$18)&gt;0))=0,"do ręcznej oceny",IF(E472&gt;=SUMPRODUCT(('Kategorie'!$A$2:$A$18=D472)*'Kategorie'!$B$2:$B$18),D472,"do ręcznej oceny")))))</f>
        <v/>
      </c>
      <c r="G472" s="5" t="n"/>
      <c r="H472" s="5" t="n"/>
      <c r="I472" s="5" t="n"/>
    </row>
    <row r="473">
      <c r="A473" s="4" t="n"/>
      <c r="B473" s="5" t="n"/>
      <c r="C473" s="5" t="n"/>
      <c r="D473" s="5" t="n"/>
      <c r="E473" s="4" t="n"/>
      <c r="F473">
        <f>IF(OR(A473="",B473="",C473="",D473="",AND(H473&lt;&gt;"tak",H473&lt;&gt;"nie"),IF(D473="brak wyniku",E473&lt;&gt;"",NOT(ISNUMBER(E473)))),"",IF(H473="tak","do ręcznej oceny",IF(OR(D473="inne",D473="brak wyniku",SUMPRODUCT(('Kategorie'!$A$2:$A$18=D473)*1)=0),"do ręcznej oceny",IF(SUMPRODUCT(('Kategorie'!$A$2:$A$18=D473)*(LEN('Kategorie'!$B$2:$B$18)&gt;0))=0,"do ręcznej oceny",IF(E473&gt;=SUMPRODUCT(('Kategorie'!$A$2:$A$18=D473)*'Kategorie'!$B$2:$B$18),D473,"do ręcznej oceny")))))</f>
        <v/>
      </c>
      <c r="G473" s="5" t="n"/>
      <c r="H473" s="5" t="n"/>
      <c r="I473" s="5" t="n"/>
    </row>
    <row r="474">
      <c r="A474" s="4" t="n"/>
      <c r="B474" s="5" t="n"/>
      <c r="C474" s="5" t="n"/>
      <c r="D474" s="5" t="n"/>
      <c r="E474" s="4" t="n"/>
      <c r="F474">
        <f>IF(OR(A474="",B474="",C474="",D474="",AND(H474&lt;&gt;"tak",H474&lt;&gt;"nie"),IF(D474="brak wyniku",E474&lt;&gt;"",NOT(ISNUMBER(E474)))),"",IF(H474="tak","do ręcznej oceny",IF(OR(D474="inne",D474="brak wyniku",SUMPRODUCT(('Kategorie'!$A$2:$A$18=D474)*1)=0),"do ręcznej oceny",IF(SUMPRODUCT(('Kategorie'!$A$2:$A$18=D474)*(LEN('Kategorie'!$B$2:$B$18)&gt;0))=0,"do ręcznej oceny",IF(E474&gt;=SUMPRODUCT(('Kategorie'!$A$2:$A$18=D474)*'Kategorie'!$B$2:$B$18),D474,"do ręcznej oceny")))))</f>
        <v/>
      </c>
      <c r="G474" s="5" t="n"/>
      <c r="H474" s="5" t="n"/>
      <c r="I474" s="5" t="n"/>
    </row>
    <row r="475">
      <c r="A475" s="4" t="n"/>
      <c r="B475" s="5" t="n"/>
      <c r="C475" s="5" t="n"/>
      <c r="D475" s="5" t="n"/>
      <c r="E475" s="4" t="n"/>
      <c r="F475">
        <f>IF(OR(A475="",B475="",C475="",D475="",AND(H475&lt;&gt;"tak",H475&lt;&gt;"nie"),IF(D475="brak wyniku",E475&lt;&gt;"",NOT(ISNUMBER(E475)))),"",IF(H475="tak","do ręcznej oceny",IF(OR(D475="inne",D475="brak wyniku",SUMPRODUCT(('Kategorie'!$A$2:$A$18=D475)*1)=0),"do ręcznej oceny",IF(SUMPRODUCT(('Kategorie'!$A$2:$A$18=D475)*(LEN('Kategorie'!$B$2:$B$18)&gt;0))=0,"do ręcznej oceny",IF(E475&gt;=SUMPRODUCT(('Kategorie'!$A$2:$A$18=D475)*'Kategorie'!$B$2:$B$18),D475,"do ręcznej oceny")))))</f>
        <v/>
      </c>
      <c r="G475" s="5" t="n"/>
      <c r="H475" s="5" t="n"/>
      <c r="I475" s="5" t="n"/>
    </row>
    <row r="476">
      <c r="A476" s="4" t="n"/>
      <c r="B476" s="5" t="n"/>
      <c r="C476" s="5" t="n"/>
      <c r="D476" s="5" t="n"/>
      <c r="E476" s="4" t="n"/>
      <c r="F476">
        <f>IF(OR(A476="",B476="",C476="",D476="",AND(H476&lt;&gt;"tak",H476&lt;&gt;"nie"),IF(D476="brak wyniku",E476&lt;&gt;"",NOT(ISNUMBER(E476)))),"",IF(H476="tak","do ręcznej oceny",IF(OR(D476="inne",D476="brak wyniku",SUMPRODUCT(('Kategorie'!$A$2:$A$18=D476)*1)=0),"do ręcznej oceny",IF(SUMPRODUCT(('Kategorie'!$A$2:$A$18=D476)*(LEN('Kategorie'!$B$2:$B$18)&gt;0))=0,"do ręcznej oceny",IF(E476&gt;=SUMPRODUCT(('Kategorie'!$A$2:$A$18=D476)*'Kategorie'!$B$2:$B$18),D476,"do ręcznej oceny")))))</f>
        <v/>
      </c>
      <c r="G476" s="5" t="n"/>
      <c r="H476" s="5" t="n"/>
      <c r="I476" s="5" t="n"/>
    </row>
    <row r="477">
      <c r="A477" s="4" t="n"/>
      <c r="B477" s="5" t="n"/>
      <c r="C477" s="5" t="n"/>
      <c r="D477" s="5" t="n"/>
      <c r="E477" s="4" t="n"/>
      <c r="F477">
        <f>IF(OR(A477="",B477="",C477="",D477="",AND(H477&lt;&gt;"tak",H477&lt;&gt;"nie"),IF(D477="brak wyniku",E477&lt;&gt;"",NOT(ISNUMBER(E477)))),"",IF(H477="tak","do ręcznej oceny",IF(OR(D477="inne",D477="brak wyniku",SUMPRODUCT(('Kategorie'!$A$2:$A$18=D477)*1)=0),"do ręcznej oceny",IF(SUMPRODUCT(('Kategorie'!$A$2:$A$18=D477)*(LEN('Kategorie'!$B$2:$B$18)&gt;0))=0,"do ręcznej oceny",IF(E477&gt;=SUMPRODUCT(('Kategorie'!$A$2:$A$18=D477)*'Kategorie'!$B$2:$B$18),D477,"do ręcznej oceny")))))</f>
        <v/>
      </c>
      <c r="G477" s="5" t="n"/>
      <c r="H477" s="5" t="n"/>
      <c r="I477" s="5" t="n"/>
    </row>
    <row r="478">
      <c r="A478" s="4" t="n"/>
      <c r="B478" s="5" t="n"/>
      <c r="C478" s="5" t="n"/>
      <c r="D478" s="5" t="n"/>
      <c r="E478" s="4" t="n"/>
      <c r="F478">
        <f>IF(OR(A478="",B478="",C478="",D478="",AND(H478&lt;&gt;"tak",H478&lt;&gt;"nie"),IF(D478="brak wyniku",E478&lt;&gt;"",NOT(ISNUMBER(E478)))),"",IF(H478="tak","do ręcznej oceny",IF(OR(D478="inne",D478="brak wyniku",SUMPRODUCT(('Kategorie'!$A$2:$A$18=D478)*1)=0),"do ręcznej oceny",IF(SUMPRODUCT(('Kategorie'!$A$2:$A$18=D478)*(LEN('Kategorie'!$B$2:$B$18)&gt;0))=0,"do ręcznej oceny",IF(E478&gt;=SUMPRODUCT(('Kategorie'!$A$2:$A$18=D478)*'Kategorie'!$B$2:$B$18),D478,"do ręcznej oceny")))))</f>
        <v/>
      </c>
      <c r="G478" s="5" t="n"/>
      <c r="H478" s="5" t="n"/>
      <c r="I478" s="5" t="n"/>
    </row>
    <row r="479">
      <c r="A479" s="4" t="n"/>
      <c r="B479" s="5" t="n"/>
      <c r="C479" s="5" t="n"/>
      <c r="D479" s="5" t="n"/>
      <c r="E479" s="4" t="n"/>
      <c r="F479">
        <f>IF(OR(A479="",B479="",C479="",D479="",AND(H479&lt;&gt;"tak",H479&lt;&gt;"nie"),IF(D479="brak wyniku",E479&lt;&gt;"",NOT(ISNUMBER(E479)))),"",IF(H479="tak","do ręcznej oceny",IF(OR(D479="inne",D479="brak wyniku",SUMPRODUCT(('Kategorie'!$A$2:$A$18=D479)*1)=0),"do ręcznej oceny",IF(SUMPRODUCT(('Kategorie'!$A$2:$A$18=D479)*(LEN('Kategorie'!$B$2:$B$18)&gt;0))=0,"do ręcznej oceny",IF(E479&gt;=SUMPRODUCT(('Kategorie'!$A$2:$A$18=D479)*'Kategorie'!$B$2:$B$18),D479,"do ręcznej oceny")))))</f>
        <v/>
      </c>
      <c r="G479" s="5" t="n"/>
      <c r="H479" s="5" t="n"/>
      <c r="I479" s="5" t="n"/>
    </row>
    <row r="480">
      <c r="A480" s="4" t="n"/>
      <c r="B480" s="5" t="n"/>
      <c r="C480" s="5" t="n"/>
      <c r="D480" s="5" t="n"/>
      <c r="E480" s="4" t="n"/>
      <c r="F480">
        <f>IF(OR(A480="",B480="",C480="",D480="",AND(H480&lt;&gt;"tak",H480&lt;&gt;"nie"),IF(D480="brak wyniku",E480&lt;&gt;"",NOT(ISNUMBER(E480)))),"",IF(H480="tak","do ręcznej oceny",IF(OR(D480="inne",D480="brak wyniku",SUMPRODUCT(('Kategorie'!$A$2:$A$18=D480)*1)=0),"do ręcznej oceny",IF(SUMPRODUCT(('Kategorie'!$A$2:$A$18=D480)*(LEN('Kategorie'!$B$2:$B$18)&gt;0))=0,"do ręcznej oceny",IF(E480&gt;=SUMPRODUCT(('Kategorie'!$A$2:$A$18=D480)*'Kategorie'!$B$2:$B$18),D480,"do ręcznej oceny")))))</f>
        <v/>
      </c>
      <c r="G480" s="5" t="n"/>
      <c r="H480" s="5" t="n"/>
      <c r="I480" s="5" t="n"/>
    </row>
    <row r="481">
      <c r="A481" s="4" t="n"/>
      <c r="B481" s="5" t="n"/>
      <c r="C481" s="5" t="n"/>
      <c r="D481" s="5" t="n"/>
      <c r="E481" s="4" t="n"/>
      <c r="F481">
        <f>IF(OR(A481="",B481="",C481="",D481="",AND(H481&lt;&gt;"tak",H481&lt;&gt;"nie"),IF(D481="brak wyniku",E481&lt;&gt;"",NOT(ISNUMBER(E481)))),"",IF(H481="tak","do ręcznej oceny",IF(OR(D481="inne",D481="brak wyniku",SUMPRODUCT(('Kategorie'!$A$2:$A$18=D481)*1)=0),"do ręcznej oceny",IF(SUMPRODUCT(('Kategorie'!$A$2:$A$18=D481)*(LEN('Kategorie'!$B$2:$B$18)&gt;0))=0,"do ręcznej oceny",IF(E481&gt;=SUMPRODUCT(('Kategorie'!$A$2:$A$18=D481)*'Kategorie'!$B$2:$B$18),D481,"do ręcznej oceny")))))</f>
        <v/>
      </c>
      <c r="G481" s="5" t="n"/>
      <c r="H481" s="5" t="n"/>
      <c r="I481" s="5" t="n"/>
    </row>
    <row r="482">
      <c r="A482" s="4" t="n"/>
      <c r="B482" s="5" t="n"/>
      <c r="C482" s="5" t="n"/>
      <c r="D482" s="5" t="n"/>
      <c r="E482" s="4" t="n"/>
      <c r="F482">
        <f>IF(OR(A482="",B482="",C482="",D482="",AND(H482&lt;&gt;"tak",H482&lt;&gt;"nie"),IF(D482="brak wyniku",E482&lt;&gt;"",NOT(ISNUMBER(E482)))),"",IF(H482="tak","do ręcznej oceny",IF(OR(D482="inne",D482="brak wyniku",SUMPRODUCT(('Kategorie'!$A$2:$A$18=D482)*1)=0),"do ręcznej oceny",IF(SUMPRODUCT(('Kategorie'!$A$2:$A$18=D482)*(LEN('Kategorie'!$B$2:$B$18)&gt;0))=0,"do ręcznej oceny",IF(E482&gt;=SUMPRODUCT(('Kategorie'!$A$2:$A$18=D482)*'Kategorie'!$B$2:$B$18),D482,"do ręcznej oceny")))))</f>
        <v/>
      </c>
      <c r="G482" s="5" t="n"/>
      <c r="H482" s="5" t="n"/>
      <c r="I482" s="5" t="n"/>
    </row>
    <row r="483">
      <c r="A483" s="4" t="n"/>
      <c r="B483" s="5" t="n"/>
      <c r="C483" s="5" t="n"/>
      <c r="D483" s="5" t="n"/>
      <c r="E483" s="4" t="n"/>
      <c r="F483">
        <f>IF(OR(A483="",B483="",C483="",D483="",AND(H483&lt;&gt;"tak",H483&lt;&gt;"nie"),IF(D483="brak wyniku",E483&lt;&gt;"",NOT(ISNUMBER(E483)))),"",IF(H483="tak","do ręcznej oceny",IF(OR(D483="inne",D483="brak wyniku",SUMPRODUCT(('Kategorie'!$A$2:$A$18=D483)*1)=0),"do ręcznej oceny",IF(SUMPRODUCT(('Kategorie'!$A$2:$A$18=D483)*(LEN('Kategorie'!$B$2:$B$18)&gt;0))=0,"do ręcznej oceny",IF(E483&gt;=SUMPRODUCT(('Kategorie'!$A$2:$A$18=D483)*'Kategorie'!$B$2:$B$18),D483,"do ręcznej oceny")))))</f>
        <v/>
      </c>
      <c r="G483" s="5" t="n"/>
      <c r="H483" s="5" t="n"/>
      <c r="I483" s="5" t="n"/>
    </row>
    <row r="484">
      <c r="A484" s="4" t="n"/>
      <c r="B484" s="5" t="n"/>
      <c r="C484" s="5" t="n"/>
      <c r="D484" s="5" t="n"/>
      <c r="E484" s="4" t="n"/>
      <c r="F484">
        <f>IF(OR(A484="",B484="",C484="",D484="",AND(H484&lt;&gt;"tak",H484&lt;&gt;"nie"),IF(D484="brak wyniku",E484&lt;&gt;"",NOT(ISNUMBER(E484)))),"",IF(H484="tak","do ręcznej oceny",IF(OR(D484="inne",D484="brak wyniku",SUMPRODUCT(('Kategorie'!$A$2:$A$18=D484)*1)=0),"do ręcznej oceny",IF(SUMPRODUCT(('Kategorie'!$A$2:$A$18=D484)*(LEN('Kategorie'!$B$2:$B$18)&gt;0))=0,"do ręcznej oceny",IF(E484&gt;=SUMPRODUCT(('Kategorie'!$A$2:$A$18=D484)*'Kategorie'!$B$2:$B$18),D484,"do ręcznej oceny")))))</f>
        <v/>
      </c>
      <c r="G484" s="5" t="n"/>
      <c r="H484" s="5" t="n"/>
      <c r="I484" s="5" t="n"/>
    </row>
    <row r="485">
      <c r="A485" s="4" t="n"/>
      <c r="B485" s="5" t="n"/>
      <c r="C485" s="5" t="n"/>
      <c r="D485" s="5" t="n"/>
      <c r="E485" s="4" t="n"/>
      <c r="F485">
        <f>IF(OR(A485="",B485="",C485="",D485="",AND(H485&lt;&gt;"tak",H485&lt;&gt;"nie"),IF(D485="brak wyniku",E485&lt;&gt;"",NOT(ISNUMBER(E485)))),"",IF(H485="tak","do ręcznej oceny",IF(OR(D485="inne",D485="brak wyniku",SUMPRODUCT(('Kategorie'!$A$2:$A$18=D485)*1)=0),"do ręcznej oceny",IF(SUMPRODUCT(('Kategorie'!$A$2:$A$18=D485)*(LEN('Kategorie'!$B$2:$B$18)&gt;0))=0,"do ręcznej oceny",IF(E485&gt;=SUMPRODUCT(('Kategorie'!$A$2:$A$18=D485)*'Kategorie'!$B$2:$B$18),D485,"do ręcznej oceny")))))</f>
        <v/>
      </c>
      <c r="G485" s="5" t="n"/>
      <c r="H485" s="5" t="n"/>
      <c r="I485" s="5" t="n"/>
    </row>
    <row r="486">
      <c r="A486" s="4" t="n"/>
      <c r="B486" s="5" t="n"/>
      <c r="C486" s="5" t="n"/>
      <c r="D486" s="5" t="n"/>
      <c r="E486" s="4" t="n"/>
      <c r="F486">
        <f>IF(OR(A486="",B486="",C486="",D486="",AND(H486&lt;&gt;"tak",H486&lt;&gt;"nie"),IF(D486="brak wyniku",E486&lt;&gt;"",NOT(ISNUMBER(E486)))),"",IF(H486="tak","do ręcznej oceny",IF(OR(D486="inne",D486="brak wyniku",SUMPRODUCT(('Kategorie'!$A$2:$A$18=D486)*1)=0),"do ręcznej oceny",IF(SUMPRODUCT(('Kategorie'!$A$2:$A$18=D486)*(LEN('Kategorie'!$B$2:$B$18)&gt;0))=0,"do ręcznej oceny",IF(E486&gt;=SUMPRODUCT(('Kategorie'!$A$2:$A$18=D486)*'Kategorie'!$B$2:$B$18),D486,"do ręcznej oceny")))))</f>
        <v/>
      </c>
      <c r="G486" s="5" t="n"/>
      <c r="H486" s="5" t="n"/>
      <c r="I486" s="5" t="n"/>
    </row>
    <row r="487">
      <c r="A487" s="4" t="n"/>
      <c r="B487" s="5" t="n"/>
      <c r="C487" s="5" t="n"/>
      <c r="D487" s="5" t="n"/>
      <c r="E487" s="4" t="n"/>
      <c r="F487">
        <f>IF(OR(A487="",B487="",C487="",D487="",AND(H487&lt;&gt;"tak",H487&lt;&gt;"nie"),IF(D487="brak wyniku",E487&lt;&gt;"",NOT(ISNUMBER(E487)))),"",IF(H487="tak","do ręcznej oceny",IF(OR(D487="inne",D487="brak wyniku",SUMPRODUCT(('Kategorie'!$A$2:$A$18=D487)*1)=0),"do ręcznej oceny",IF(SUMPRODUCT(('Kategorie'!$A$2:$A$18=D487)*(LEN('Kategorie'!$B$2:$B$18)&gt;0))=0,"do ręcznej oceny",IF(E487&gt;=SUMPRODUCT(('Kategorie'!$A$2:$A$18=D487)*'Kategorie'!$B$2:$B$18),D487,"do ręcznej oceny")))))</f>
        <v/>
      </c>
      <c r="G487" s="5" t="n"/>
      <c r="H487" s="5" t="n"/>
      <c r="I487" s="5" t="n"/>
    </row>
    <row r="488">
      <c r="A488" s="4" t="n"/>
      <c r="B488" s="5" t="n"/>
      <c r="C488" s="5" t="n"/>
      <c r="D488" s="5" t="n"/>
      <c r="E488" s="4" t="n"/>
      <c r="F488">
        <f>IF(OR(A488="",B488="",C488="",D488="",AND(H488&lt;&gt;"tak",H488&lt;&gt;"nie"),IF(D488="brak wyniku",E488&lt;&gt;"",NOT(ISNUMBER(E488)))),"",IF(H488="tak","do ręcznej oceny",IF(OR(D488="inne",D488="brak wyniku",SUMPRODUCT(('Kategorie'!$A$2:$A$18=D488)*1)=0),"do ręcznej oceny",IF(SUMPRODUCT(('Kategorie'!$A$2:$A$18=D488)*(LEN('Kategorie'!$B$2:$B$18)&gt;0))=0,"do ręcznej oceny",IF(E488&gt;=SUMPRODUCT(('Kategorie'!$A$2:$A$18=D488)*'Kategorie'!$B$2:$B$18),D488,"do ręcznej oceny")))))</f>
        <v/>
      </c>
      <c r="G488" s="5" t="n"/>
      <c r="H488" s="5" t="n"/>
      <c r="I488" s="5" t="n"/>
    </row>
    <row r="489">
      <c r="A489" s="4" t="n"/>
      <c r="B489" s="5" t="n"/>
      <c r="C489" s="5" t="n"/>
      <c r="D489" s="5" t="n"/>
      <c r="E489" s="4" t="n"/>
      <c r="F489">
        <f>IF(OR(A489="",B489="",C489="",D489="",AND(H489&lt;&gt;"tak",H489&lt;&gt;"nie"),IF(D489="brak wyniku",E489&lt;&gt;"",NOT(ISNUMBER(E489)))),"",IF(H489="tak","do ręcznej oceny",IF(OR(D489="inne",D489="brak wyniku",SUMPRODUCT(('Kategorie'!$A$2:$A$18=D489)*1)=0),"do ręcznej oceny",IF(SUMPRODUCT(('Kategorie'!$A$2:$A$18=D489)*(LEN('Kategorie'!$B$2:$B$18)&gt;0))=0,"do ręcznej oceny",IF(E489&gt;=SUMPRODUCT(('Kategorie'!$A$2:$A$18=D489)*'Kategorie'!$B$2:$B$18),D489,"do ręcznej oceny")))))</f>
        <v/>
      </c>
      <c r="G489" s="5" t="n"/>
      <c r="H489" s="5" t="n"/>
      <c r="I489" s="5" t="n"/>
    </row>
    <row r="490">
      <c r="A490" s="4" t="n"/>
      <c r="B490" s="5" t="n"/>
      <c r="C490" s="5" t="n"/>
      <c r="D490" s="5" t="n"/>
      <c r="E490" s="4" t="n"/>
      <c r="F490">
        <f>IF(OR(A490="",B490="",C490="",D490="",AND(H490&lt;&gt;"tak",H490&lt;&gt;"nie"),IF(D490="brak wyniku",E490&lt;&gt;"",NOT(ISNUMBER(E490)))),"",IF(H490="tak","do ręcznej oceny",IF(OR(D490="inne",D490="brak wyniku",SUMPRODUCT(('Kategorie'!$A$2:$A$18=D490)*1)=0),"do ręcznej oceny",IF(SUMPRODUCT(('Kategorie'!$A$2:$A$18=D490)*(LEN('Kategorie'!$B$2:$B$18)&gt;0))=0,"do ręcznej oceny",IF(E490&gt;=SUMPRODUCT(('Kategorie'!$A$2:$A$18=D490)*'Kategorie'!$B$2:$B$18),D490,"do ręcznej oceny")))))</f>
        <v/>
      </c>
      <c r="G490" s="5" t="n"/>
      <c r="H490" s="5" t="n"/>
      <c r="I490" s="5" t="n"/>
    </row>
    <row r="491">
      <c r="A491" s="4" t="n"/>
      <c r="B491" s="5" t="n"/>
      <c r="C491" s="5" t="n"/>
      <c r="D491" s="5" t="n"/>
      <c r="E491" s="4" t="n"/>
      <c r="F491">
        <f>IF(OR(A491="",B491="",C491="",D491="",AND(H491&lt;&gt;"tak",H491&lt;&gt;"nie"),IF(D491="brak wyniku",E491&lt;&gt;"",NOT(ISNUMBER(E491)))),"",IF(H491="tak","do ręcznej oceny",IF(OR(D491="inne",D491="brak wyniku",SUMPRODUCT(('Kategorie'!$A$2:$A$18=D491)*1)=0),"do ręcznej oceny",IF(SUMPRODUCT(('Kategorie'!$A$2:$A$18=D491)*(LEN('Kategorie'!$B$2:$B$18)&gt;0))=0,"do ręcznej oceny",IF(E491&gt;=SUMPRODUCT(('Kategorie'!$A$2:$A$18=D491)*'Kategorie'!$B$2:$B$18),D491,"do ręcznej oceny")))))</f>
        <v/>
      </c>
      <c r="G491" s="5" t="n"/>
      <c r="H491" s="5" t="n"/>
      <c r="I491" s="5" t="n"/>
    </row>
    <row r="492">
      <c r="A492" s="4" t="n"/>
      <c r="B492" s="5" t="n"/>
      <c r="C492" s="5" t="n"/>
      <c r="D492" s="5" t="n"/>
      <c r="E492" s="4" t="n"/>
      <c r="F492">
        <f>IF(OR(A492="",B492="",C492="",D492="",AND(H492&lt;&gt;"tak",H492&lt;&gt;"nie"),IF(D492="brak wyniku",E492&lt;&gt;"",NOT(ISNUMBER(E492)))),"",IF(H492="tak","do ręcznej oceny",IF(OR(D492="inne",D492="brak wyniku",SUMPRODUCT(('Kategorie'!$A$2:$A$18=D492)*1)=0),"do ręcznej oceny",IF(SUMPRODUCT(('Kategorie'!$A$2:$A$18=D492)*(LEN('Kategorie'!$B$2:$B$18)&gt;0))=0,"do ręcznej oceny",IF(E492&gt;=SUMPRODUCT(('Kategorie'!$A$2:$A$18=D492)*'Kategorie'!$B$2:$B$18),D492,"do ręcznej oceny")))))</f>
        <v/>
      </c>
      <c r="G492" s="5" t="n"/>
      <c r="H492" s="5" t="n"/>
      <c r="I492" s="5" t="n"/>
    </row>
    <row r="493">
      <c r="A493" s="4" t="n"/>
      <c r="B493" s="5" t="n"/>
      <c r="C493" s="5" t="n"/>
      <c r="D493" s="5" t="n"/>
      <c r="E493" s="4" t="n"/>
      <c r="F493">
        <f>IF(OR(A493="",B493="",C493="",D493="",AND(H493&lt;&gt;"tak",H493&lt;&gt;"nie"),IF(D493="brak wyniku",E493&lt;&gt;"",NOT(ISNUMBER(E493)))),"",IF(H493="tak","do ręcznej oceny",IF(OR(D493="inne",D493="brak wyniku",SUMPRODUCT(('Kategorie'!$A$2:$A$18=D493)*1)=0),"do ręcznej oceny",IF(SUMPRODUCT(('Kategorie'!$A$2:$A$18=D493)*(LEN('Kategorie'!$B$2:$B$18)&gt;0))=0,"do ręcznej oceny",IF(E493&gt;=SUMPRODUCT(('Kategorie'!$A$2:$A$18=D493)*'Kategorie'!$B$2:$B$18),D493,"do ręcznej oceny")))))</f>
        <v/>
      </c>
      <c r="G493" s="5" t="n"/>
      <c r="H493" s="5" t="n"/>
      <c r="I493" s="5" t="n"/>
    </row>
    <row r="494">
      <c r="A494" s="4" t="n"/>
      <c r="B494" s="5" t="n"/>
      <c r="C494" s="5" t="n"/>
      <c r="D494" s="5" t="n"/>
      <c r="E494" s="4" t="n"/>
      <c r="F494">
        <f>IF(OR(A494="",B494="",C494="",D494="",AND(H494&lt;&gt;"tak",H494&lt;&gt;"nie"),IF(D494="brak wyniku",E494&lt;&gt;"",NOT(ISNUMBER(E494)))),"",IF(H494="tak","do ręcznej oceny",IF(OR(D494="inne",D494="brak wyniku",SUMPRODUCT(('Kategorie'!$A$2:$A$18=D494)*1)=0),"do ręcznej oceny",IF(SUMPRODUCT(('Kategorie'!$A$2:$A$18=D494)*(LEN('Kategorie'!$B$2:$B$18)&gt;0))=0,"do ręcznej oceny",IF(E494&gt;=SUMPRODUCT(('Kategorie'!$A$2:$A$18=D494)*'Kategorie'!$B$2:$B$18),D494,"do ręcznej oceny")))))</f>
        <v/>
      </c>
      <c r="G494" s="5" t="n"/>
      <c r="H494" s="5" t="n"/>
      <c r="I494" s="5" t="n"/>
    </row>
    <row r="495">
      <c r="A495" s="4" t="n"/>
      <c r="B495" s="5" t="n"/>
      <c r="C495" s="5" t="n"/>
      <c r="D495" s="5" t="n"/>
      <c r="E495" s="4" t="n"/>
      <c r="F495">
        <f>IF(OR(A495="",B495="",C495="",D495="",AND(H495&lt;&gt;"tak",H495&lt;&gt;"nie"),IF(D495="brak wyniku",E495&lt;&gt;"",NOT(ISNUMBER(E495)))),"",IF(H495="tak","do ręcznej oceny",IF(OR(D495="inne",D495="brak wyniku",SUMPRODUCT(('Kategorie'!$A$2:$A$18=D495)*1)=0),"do ręcznej oceny",IF(SUMPRODUCT(('Kategorie'!$A$2:$A$18=D495)*(LEN('Kategorie'!$B$2:$B$18)&gt;0))=0,"do ręcznej oceny",IF(E495&gt;=SUMPRODUCT(('Kategorie'!$A$2:$A$18=D495)*'Kategorie'!$B$2:$B$18),D495,"do ręcznej oceny")))))</f>
        <v/>
      </c>
      <c r="G495" s="5" t="n"/>
      <c r="H495" s="5" t="n"/>
      <c r="I495" s="5" t="n"/>
    </row>
    <row r="496">
      <c r="A496" s="4" t="n"/>
      <c r="B496" s="5" t="n"/>
      <c r="C496" s="5" t="n"/>
      <c r="D496" s="5" t="n"/>
      <c r="E496" s="4" t="n"/>
      <c r="F496">
        <f>IF(OR(A496="",B496="",C496="",D496="",AND(H496&lt;&gt;"tak",H496&lt;&gt;"nie"),IF(D496="brak wyniku",E496&lt;&gt;"",NOT(ISNUMBER(E496)))),"",IF(H496="tak","do ręcznej oceny",IF(OR(D496="inne",D496="brak wyniku",SUMPRODUCT(('Kategorie'!$A$2:$A$18=D496)*1)=0),"do ręcznej oceny",IF(SUMPRODUCT(('Kategorie'!$A$2:$A$18=D496)*(LEN('Kategorie'!$B$2:$B$18)&gt;0))=0,"do ręcznej oceny",IF(E496&gt;=SUMPRODUCT(('Kategorie'!$A$2:$A$18=D496)*'Kategorie'!$B$2:$B$18),D496,"do ręcznej oceny")))))</f>
        <v/>
      </c>
      <c r="G496" s="5" t="n"/>
      <c r="H496" s="5" t="n"/>
      <c r="I496" s="5" t="n"/>
    </row>
    <row r="497">
      <c r="A497" s="4" t="n"/>
      <c r="B497" s="5" t="n"/>
      <c r="C497" s="5" t="n"/>
      <c r="D497" s="5" t="n"/>
      <c r="E497" s="4" t="n"/>
      <c r="F497">
        <f>IF(OR(A497="",B497="",C497="",D497="",AND(H497&lt;&gt;"tak",H497&lt;&gt;"nie"),IF(D497="brak wyniku",E497&lt;&gt;"",NOT(ISNUMBER(E497)))),"",IF(H497="tak","do ręcznej oceny",IF(OR(D497="inne",D497="brak wyniku",SUMPRODUCT(('Kategorie'!$A$2:$A$18=D497)*1)=0),"do ręcznej oceny",IF(SUMPRODUCT(('Kategorie'!$A$2:$A$18=D497)*(LEN('Kategorie'!$B$2:$B$18)&gt;0))=0,"do ręcznej oceny",IF(E497&gt;=SUMPRODUCT(('Kategorie'!$A$2:$A$18=D497)*'Kategorie'!$B$2:$B$18),D497,"do ręcznej oceny")))))</f>
        <v/>
      </c>
      <c r="G497" s="5" t="n"/>
      <c r="H497" s="5" t="n"/>
      <c r="I497" s="5" t="n"/>
    </row>
    <row r="498">
      <c r="A498" s="4" t="n"/>
      <c r="B498" s="5" t="n"/>
      <c r="C498" s="5" t="n"/>
      <c r="D498" s="5" t="n"/>
      <c r="E498" s="4" t="n"/>
      <c r="F498">
        <f>IF(OR(A498="",B498="",C498="",D498="",AND(H498&lt;&gt;"tak",H498&lt;&gt;"nie"),IF(D498="brak wyniku",E498&lt;&gt;"",NOT(ISNUMBER(E498)))),"",IF(H498="tak","do ręcznej oceny",IF(OR(D498="inne",D498="brak wyniku",SUMPRODUCT(('Kategorie'!$A$2:$A$18=D498)*1)=0),"do ręcznej oceny",IF(SUMPRODUCT(('Kategorie'!$A$2:$A$18=D498)*(LEN('Kategorie'!$B$2:$B$18)&gt;0))=0,"do ręcznej oceny",IF(E498&gt;=SUMPRODUCT(('Kategorie'!$A$2:$A$18=D498)*'Kategorie'!$B$2:$B$18),D498,"do ręcznej oceny")))))</f>
        <v/>
      </c>
      <c r="G498" s="5" t="n"/>
      <c r="H498" s="5" t="n"/>
      <c r="I498" s="5" t="n"/>
    </row>
    <row r="499">
      <c r="A499" s="4" t="n"/>
      <c r="B499" s="5" t="n"/>
      <c r="C499" s="5" t="n"/>
      <c r="D499" s="5" t="n"/>
      <c r="E499" s="4" t="n"/>
      <c r="F499">
        <f>IF(OR(A499="",B499="",C499="",D499="",AND(H499&lt;&gt;"tak",H499&lt;&gt;"nie"),IF(D499="brak wyniku",E499&lt;&gt;"",NOT(ISNUMBER(E499)))),"",IF(H499="tak","do ręcznej oceny",IF(OR(D499="inne",D499="brak wyniku",SUMPRODUCT(('Kategorie'!$A$2:$A$18=D499)*1)=0),"do ręcznej oceny",IF(SUMPRODUCT(('Kategorie'!$A$2:$A$18=D499)*(LEN('Kategorie'!$B$2:$B$18)&gt;0))=0,"do ręcznej oceny",IF(E499&gt;=SUMPRODUCT(('Kategorie'!$A$2:$A$18=D499)*'Kategorie'!$B$2:$B$18),D499,"do ręcznej oceny")))))</f>
        <v/>
      </c>
      <c r="G499" s="5" t="n"/>
      <c r="H499" s="5" t="n"/>
      <c r="I499" s="5" t="n"/>
    </row>
    <row r="500">
      <c r="A500" s="4" t="n"/>
      <c r="B500" s="5" t="n"/>
      <c r="C500" s="5" t="n"/>
      <c r="D500" s="5" t="n"/>
      <c r="E500" s="4" t="n"/>
      <c r="F500">
        <f>IF(OR(A500="",B500="",C500="",D500="",AND(H500&lt;&gt;"tak",H500&lt;&gt;"nie"),IF(D500="brak wyniku",E500&lt;&gt;"",NOT(ISNUMBER(E500)))),"",IF(H500="tak","do ręcznej oceny",IF(OR(D500="inne",D500="brak wyniku",SUMPRODUCT(('Kategorie'!$A$2:$A$18=D500)*1)=0),"do ręcznej oceny",IF(SUMPRODUCT(('Kategorie'!$A$2:$A$18=D500)*(LEN('Kategorie'!$B$2:$B$18)&gt;0))=0,"do ręcznej oceny",IF(E500&gt;=SUMPRODUCT(('Kategorie'!$A$2:$A$18=D500)*'Kategorie'!$B$2:$B$18),D500,"do ręcznej oceny")))))</f>
        <v/>
      </c>
      <c r="G500" s="5" t="n"/>
      <c r="H500" s="5" t="n"/>
      <c r="I500" s="5" t="n"/>
    </row>
    <row r="501">
      <c r="A501" s="4" t="n"/>
      <c r="B501" s="5" t="n"/>
      <c r="C501" s="5" t="n"/>
      <c r="D501" s="5" t="n"/>
      <c r="E501" s="4" t="n"/>
      <c r="F501">
        <f>IF(OR(A501="",B501="",C501="",D501="",AND(H501&lt;&gt;"tak",H501&lt;&gt;"nie"),IF(D501="brak wyniku",E501&lt;&gt;"",NOT(ISNUMBER(E501)))),"",IF(H501="tak","do ręcznej oceny",IF(OR(D501="inne",D501="brak wyniku",SUMPRODUCT(('Kategorie'!$A$2:$A$18=D501)*1)=0),"do ręcznej oceny",IF(SUMPRODUCT(('Kategorie'!$A$2:$A$18=D501)*(LEN('Kategorie'!$B$2:$B$18)&gt;0))=0,"do ręcznej oceny",IF(E501&gt;=SUMPRODUCT(('Kategorie'!$A$2:$A$18=D501)*'Kategorie'!$B$2:$B$18),D501,"do ręcznej oceny")))))</f>
        <v/>
      </c>
      <c r="G501" s="5" t="n"/>
      <c r="H501" s="5" t="n"/>
      <c r="I501" s="5" t="n"/>
    </row>
    <row r="502">
      <c r="A502" s="4" t="n"/>
      <c r="B502" s="5" t="n"/>
      <c r="C502" s="5" t="n"/>
      <c r="D502" s="5" t="n"/>
      <c r="E502" s="4" t="n"/>
      <c r="F502">
        <f>IF(OR(A502="",B502="",C502="",D502="",AND(H502&lt;&gt;"tak",H502&lt;&gt;"nie"),IF(D502="brak wyniku",E502&lt;&gt;"",NOT(ISNUMBER(E502)))),"",IF(H502="tak","do ręcznej oceny",IF(OR(D502="inne",D502="brak wyniku",SUMPRODUCT(('Kategorie'!$A$2:$A$18=D502)*1)=0),"do ręcznej oceny",IF(SUMPRODUCT(('Kategorie'!$A$2:$A$18=D502)*(LEN('Kategorie'!$B$2:$B$18)&gt;0))=0,"do ręcznej oceny",IF(E502&gt;=SUMPRODUCT(('Kategorie'!$A$2:$A$18=D502)*'Kategorie'!$B$2:$B$18),D502,"do ręcznej oceny")))))</f>
        <v/>
      </c>
      <c r="G502" s="5" t="n"/>
      <c r="H502" s="5" t="n"/>
      <c r="I502" s="5" t="n"/>
    </row>
    <row r="503">
      <c r="A503" s="4" t="n"/>
      <c r="B503" s="5" t="n"/>
      <c r="C503" s="5" t="n"/>
      <c r="D503" s="5" t="n"/>
      <c r="E503" s="4" t="n"/>
      <c r="F503">
        <f>IF(OR(A503="",B503="",C503="",D503="",AND(H503&lt;&gt;"tak",H503&lt;&gt;"nie"),IF(D503="brak wyniku",E503&lt;&gt;"",NOT(ISNUMBER(E503)))),"",IF(H503="tak","do ręcznej oceny",IF(OR(D503="inne",D503="brak wyniku",SUMPRODUCT(('Kategorie'!$A$2:$A$18=D503)*1)=0),"do ręcznej oceny",IF(SUMPRODUCT(('Kategorie'!$A$2:$A$18=D503)*(LEN('Kategorie'!$B$2:$B$18)&gt;0))=0,"do ręcznej oceny",IF(E503&gt;=SUMPRODUCT(('Kategorie'!$A$2:$A$18=D503)*'Kategorie'!$B$2:$B$18),D503,"do ręcznej oceny")))))</f>
        <v/>
      </c>
      <c r="G503" s="5" t="n"/>
      <c r="H503" s="5" t="n"/>
      <c r="I503" s="5" t="n"/>
    </row>
    <row r="504">
      <c r="A504" s="4" t="n"/>
      <c r="B504" s="5" t="n"/>
      <c r="C504" s="5" t="n"/>
      <c r="D504" s="5" t="n"/>
      <c r="E504" s="4" t="n"/>
      <c r="F504">
        <f>IF(OR(A504="",B504="",C504="",D504="",AND(H504&lt;&gt;"tak",H504&lt;&gt;"nie"),IF(D504="brak wyniku",E504&lt;&gt;"",NOT(ISNUMBER(E504)))),"",IF(H504="tak","do ręcznej oceny",IF(OR(D504="inne",D504="brak wyniku",SUMPRODUCT(('Kategorie'!$A$2:$A$18=D504)*1)=0),"do ręcznej oceny",IF(SUMPRODUCT(('Kategorie'!$A$2:$A$18=D504)*(LEN('Kategorie'!$B$2:$B$18)&gt;0))=0,"do ręcznej oceny",IF(E504&gt;=SUMPRODUCT(('Kategorie'!$A$2:$A$18=D504)*'Kategorie'!$B$2:$B$18),D504,"do ręcznej oceny")))))</f>
        <v/>
      </c>
      <c r="G504" s="5" t="n"/>
      <c r="H504" s="5" t="n"/>
      <c r="I504" s="5" t="n"/>
    </row>
    <row r="505">
      <c r="A505" s="4" t="n"/>
      <c r="B505" s="5" t="n"/>
      <c r="C505" s="5" t="n"/>
      <c r="D505" s="5" t="n"/>
      <c r="E505" s="4" t="n"/>
      <c r="F505">
        <f>IF(OR(A505="",B505="",C505="",D505="",AND(H505&lt;&gt;"tak",H505&lt;&gt;"nie"),IF(D505="brak wyniku",E505&lt;&gt;"",NOT(ISNUMBER(E505)))),"",IF(H505="tak","do ręcznej oceny",IF(OR(D505="inne",D505="brak wyniku",SUMPRODUCT(('Kategorie'!$A$2:$A$18=D505)*1)=0),"do ręcznej oceny",IF(SUMPRODUCT(('Kategorie'!$A$2:$A$18=D505)*(LEN('Kategorie'!$B$2:$B$18)&gt;0))=0,"do ręcznej oceny",IF(E505&gt;=SUMPRODUCT(('Kategorie'!$A$2:$A$18=D505)*'Kategorie'!$B$2:$B$18),D505,"do ręcznej oceny")))))</f>
        <v/>
      </c>
      <c r="G505" s="5" t="n"/>
      <c r="H505" s="5" t="n"/>
      <c r="I505" s="5" t="n"/>
    </row>
    <row r="506">
      <c r="A506" s="4" t="n"/>
      <c r="B506" s="5" t="n"/>
      <c r="C506" s="5" t="n"/>
      <c r="D506" s="5" t="n"/>
      <c r="E506" s="4" t="n"/>
      <c r="F506">
        <f>IF(OR(A506="",B506="",C506="",D506="",AND(H506&lt;&gt;"tak",H506&lt;&gt;"nie"),IF(D506="brak wyniku",E506&lt;&gt;"",NOT(ISNUMBER(E506)))),"",IF(H506="tak","do ręcznej oceny",IF(OR(D506="inne",D506="brak wyniku",SUMPRODUCT(('Kategorie'!$A$2:$A$18=D506)*1)=0),"do ręcznej oceny",IF(SUMPRODUCT(('Kategorie'!$A$2:$A$18=D506)*(LEN('Kategorie'!$B$2:$B$18)&gt;0))=0,"do ręcznej oceny",IF(E506&gt;=SUMPRODUCT(('Kategorie'!$A$2:$A$18=D506)*'Kategorie'!$B$2:$B$18),D506,"do ręcznej oceny")))))</f>
        <v/>
      </c>
      <c r="G506" s="5" t="n"/>
      <c r="H506" s="5" t="n"/>
      <c r="I506" s="5" t="n"/>
    </row>
    <row r="507">
      <c r="A507" s="4" t="n"/>
      <c r="B507" s="5" t="n"/>
      <c r="C507" s="5" t="n"/>
      <c r="D507" s="5" t="n"/>
      <c r="E507" s="4" t="n"/>
      <c r="F507">
        <f>IF(OR(A507="",B507="",C507="",D507="",AND(H507&lt;&gt;"tak",H507&lt;&gt;"nie"),IF(D507="brak wyniku",E507&lt;&gt;"",NOT(ISNUMBER(E507)))),"",IF(H507="tak","do ręcznej oceny",IF(OR(D507="inne",D507="brak wyniku",SUMPRODUCT(('Kategorie'!$A$2:$A$18=D507)*1)=0),"do ręcznej oceny",IF(SUMPRODUCT(('Kategorie'!$A$2:$A$18=D507)*(LEN('Kategorie'!$B$2:$B$18)&gt;0))=0,"do ręcznej oceny",IF(E507&gt;=SUMPRODUCT(('Kategorie'!$A$2:$A$18=D507)*'Kategorie'!$B$2:$B$18),D507,"do ręcznej oceny")))))</f>
        <v/>
      </c>
      <c r="G507" s="5" t="n"/>
      <c r="H507" s="5" t="n"/>
      <c r="I507" s="5" t="n"/>
    </row>
    <row r="508">
      <c r="A508" s="4" t="n"/>
      <c r="B508" s="5" t="n"/>
      <c r="C508" s="5" t="n"/>
      <c r="D508" s="5" t="n"/>
      <c r="E508" s="4" t="n"/>
      <c r="F508">
        <f>IF(OR(A508="",B508="",C508="",D508="",AND(H508&lt;&gt;"tak",H508&lt;&gt;"nie"),IF(D508="brak wyniku",E508&lt;&gt;"",NOT(ISNUMBER(E508)))),"",IF(H508="tak","do ręcznej oceny",IF(OR(D508="inne",D508="brak wyniku",SUMPRODUCT(('Kategorie'!$A$2:$A$18=D508)*1)=0),"do ręcznej oceny",IF(SUMPRODUCT(('Kategorie'!$A$2:$A$18=D508)*(LEN('Kategorie'!$B$2:$B$18)&gt;0))=0,"do ręcznej oceny",IF(E508&gt;=SUMPRODUCT(('Kategorie'!$A$2:$A$18=D508)*'Kategorie'!$B$2:$B$18),D508,"do ręcznej oceny")))))</f>
        <v/>
      </c>
      <c r="G508" s="5" t="n"/>
      <c r="H508" s="5" t="n"/>
      <c r="I508" s="5" t="n"/>
    </row>
    <row r="509">
      <c r="A509" s="4" t="n"/>
      <c r="B509" s="5" t="n"/>
      <c r="C509" s="5" t="n"/>
      <c r="D509" s="5" t="n"/>
      <c r="E509" s="4" t="n"/>
      <c r="F509">
        <f>IF(OR(A509="",B509="",C509="",D509="",AND(H509&lt;&gt;"tak",H509&lt;&gt;"nie"),IF(D509="brak wyniku",E509&lt;&gt;"",NOT(ISNUMBER(E509)))),"",IF(H509="tak","do ręcznej oceny",IF(OR(D509="inne",D509="brak wyniku",SUMPRODUCT(('Kategorie'!$A$2:$A$18=D509)*1)=0),"do ręcznej oceny",IF(SUMPRODUCT(('Kategorie'!$A$2:$A$18=D509)*(LEN('Kategorie'!$B$2:$B$18)&gt;0))=0,"do ręcznej oceny",IF(E509&gt;=SUMPRODUCT(('Kategorie'!$A$2:$A$18=D509)*'Kategorie'!$B$2:$B$18),D509,"do ręcznej oceny")))))</f>
        <v/>
      </c>
      <c r="G509" s="5" t="n"/>
      <c r="H509" s="5" t="n"/>
      <c r="I509" s="5" t="n"/>
    </row>
    <row r="510">
      <c r="A510" s="4" t="n"/>
      <c r="B510" s="5" t="n"/>
      <c r="C510" s="5" t="n"/>
      <c r="D510" s="5" t="n"/>
      <c r="E510" s="4" t="n"/>
      <c r="F510">
        <f>IF(OR(A510="",B510="",C510="",D510="",AND(H510&lt;&gt;"tak",H510&lt;&gt;"nie"),IF(D510="brak wyniku",E510&lt;&gt;"",NOT(ISNUMBER(E510)))),"",IF(H510="tak","do ręcznej oceny",IF(OR(D510="inne",D510="brak wyniku",SUMPRODUCT(('Kategorie'!$A$2:$A$18=D510)*1)=0),"do ręcznej oceny",IF(SUMPRODUCT(('Kategorie'!$A$2:$A$18=D510)*(LEN('Kategorie'!$B$2:$B$18)&gt;0))=0,"do ręcznej oceny",IF(E510&gt;=SUMPRODUCT(('Kategorie'!$A$2:$A$18=D510)*'Kategorie'!$B$2:$B$18),D510,"do ręcznej oceny")))))</f>
        <v/>
      </c>
      <c r="G510" s="5" t="n"/>
      <c r="H510" s="5" t="n"/>
      <c r="I510" s="5" t="n"/>
    </row>
    <row r="511">
      <c r="A511" s="4" t="n"/>
      <c r="B511" s="5" t="n"/>
      <c r="C511" s="5" t="n"/>
      <c r="D511" s="5" t="n"/>
      <c r="E511" s="4" t="n"/>
      <c r="F511">
        <f>IF(OR(A511="",B511="",C511="",D511="",AND(H511&lt;&gt;"tak",H511&lt;&gt;"nie"),IF(D511="brak wyniku",E511&lt;&gt;"",NOT(ISNUMBER(E511)))),"",IF(H511="tak","do ręcznej oceny",IF(OR(D511="inne",D511="brak wyniku",SUMPRODUCT(('Kategorie'!$A$2:$A$18=D511)*1)=0),"do ręcznej oceny",IF(SUMPRODUCT(('Kategorie'!$A$2:$A$18=D511)*(LEN('Kategorie'!$B$2:$B$18)&gt;0))=0,"do ręcznej oceny",IF(E511&gt;=SUMPRODUCT(('Kategorie'!$A$2:$A$18=D511)*'Kategorie'!$B$2:$B$18),D511,"do ręcznej oceny")))))</f>
        <v/>
      </c>
      <c r="G511" s="5" t="n"/>
      <c r="H511" s="5" t="n"/>
      <c r="I511" s="5" t="n"/>
    </row>
    <row r="512">
      <c r="A512" s="4" t="n"/>
      <c r="B512" s="5" t="n"/>
      <c r="C512" s="5" t="n"/>
      <c r="D512" s="5" t="n"/>
      <c r="E512" s="4" t="n"/>
      <c r="F512">
        <f>IF(OR(A512="",B512="",C512="",D512="",AND(H512&lt;&gt;"tak",H512&lt;&gt;"nie"),IF(D512="brak wyniku",E512&lt;&gt;"",NOT(ISNUMBER(E512)))),"",IF(H512="tak","do ręcznej oceny",IF(OR(D512="inne",D512="brak wyniku",SUMPRODUCT(('Kategorie'!$A$2:$A$18=D512)*1)=0),"do ręcznej oceny",IF(SUMPRODUCT(('Kategorie'!$A$2:$A$18=D512)*(LEN('Kategorie'!$B$2:$B$18)&gt;0))=0,"do ręcznej oceny",IF(E512&gt;=SUMPRODUCT(('Kategorie'!$A$2:$A$18=D512)*'Kategorie'!$B$2:$B$18),D512,"do ręcznej oceny")))))</f>
        <v/>
      </c>
      <c r="G512" s="5" t="n"/>
      <c r="H512" s="5" t="n"/>
      <c r="I512" s="5" t="n"/>
    </row>
    <row r="513">
      <c r="A513" s="4" t="n"/>
      <c r="B513" s="5" t="n"/>
      <c r="C513" s="5" t="n"/>
      <c r="D513" s="5" t="n"/>
      <c r="E513" s="4" t="n"/>
      <c r="F513">
        <f>IF(OR(A513="",B513="",C513="",D513="",AND(H513&lt;&gt;"tak",H513&lt;&gt;"nie"),IF(D513="brak wyniku",E513&lt;&gt;"",NOT(ISNUMBER(E513)))),"",IF(H513="tak","do ręcznej oceny",IF(OR(D513="inne",D513="brak wyniku",SUMPRODUCT(('Kategorie'!$A$2:$A$18=D513)*1)=0),"do ręcznej oceny",IF(SUMPRODUCT(('Kategorie'!$A$2:$A$18=D513)*(LEN('Kategorie'!$B$2:$B$18)&gt;0))=0,"do ręcznej oceny",IF(E513&gt;=SUMPRODUCT(('Kategorie'!$A$2:$A$18=D513)*'Kategorie'!$B$2:$B$18),D513,"do ręcznej oceny")))))</f>
        <v/>
      </c>
      <c r="G513" s="5" t="n"/>
      <c r="H513" s="5" t="n"/>
      <c r="I513" s="5" t="n"/>
    </row>
    <row r="514">
      <c r="A514" s="4" t="n"/>
      <c r="B514" s="5" t="n"/>
      <c r="C514" s="5" t="n"/>
      <c r="D514" s="5" t="n"/>
      <c r="E514" s="4" t="n"/>
      <c r="F514">
        <f>IF(OR(A514="",B514="",C514="",D514="",AND(H514&lt;&gt;"tak",H514&lt;&gt;"nie"),IF(D514="brak wyniku",E514&lt;&gt;"",NOT(ISNUMBER(E514)))),"",IF(H514="tak","do ręcznej oceny",IF(OR(D514="inne",D514="brak wyniku",SUMPRODUCT(('Kategorie'!$A$2:$A$18=D514)*1)=0),"do ręcznej oceny",IF(SUMPRODUCT(('Kategorie'!$A$2:$A$18=D514)*(LEN('Kategorie'!$B$2:$B$18)&gt;0))=0,"do ręcznej oceny",IF(E514&gt;=SUMPRODUCT(('Kategorie'!$A$2:$A$18=D514)*'Kategorie'!$B$2:$B$18),D514,"do ręcznej oceny")))))</f>
        <v/>
      </c>
      <c r="G514" s="5" t="n"/>
      <c r="H514" s="5" t="n"/>
      <c r="I514" s="5" t="n"/>
    </row>
    <row r="515">
      <c r="A515" s="4" t="n"/>
      <c r="B515" s="5" t="n"/>
      <c r="C515" s="5" t="n"/>
      <c r="D515" s="5" t="n"/>
      <c r="E515" s="4" t="n"/>
      <c r="F515">
        <f>IF(OR(A515="",B515="",C515="",D515="",AND(H515&lt;&gt;"tak",H515&lt;&gt;"nie"),IF(D515="brak wyniku",E515&lt;&gt;"",NOT(ISNUMBER(E515)))),"",IF(H515="tak","do ręcznej oceny",IF(OR(D515="inne",D515="brak wyniku",SUMPRODUCT(('Kategorie'!$A$2:$A$18=D515)*1)=0),"do ręcznej oceny",IF(SUMPRODUCT(('Kategorie'!$A$2:$A$18=D515)*(LEN('Kategorie'!$B$2:$B$18)&gt;0))=0,"do ręcznej oceny",IF(E515&gt;=SUMPRODUCT(('Kategorie'!$A$2:$A$18=D515)*'Kategorie'!$B$2:$B$18),D515,"do ręcznej oceny")))))</f>
        <v/>
      </c>
      <c r="G515" s="5" t="n"/>
      <c r="H515" s="5" t="n"/>
      <c r="I515" s="5" t="n"/>
    </row>
    <row r="516">
      <c r="A516" s="4" t="n"/>
      <c r="B516" s="5" t="n"/>
      <c r="C516" s="5" t="n"/>
      <c r="D516" s="5" t="n"/>
      <c r="E516" s="4" t="n"/>
      <c r="F516">
        <f>IF(OR(A516="",B516="",C516="",D516="",AND(H516&lt;&gt;"tak",H516&lt;&gt;"nie"),IF(D516="brak wyniku",E516&lt;&gt;"",NOT(ISNUMBER(E516)))),"",IF(H516="tak","do ręcznej oceny",IF(OR(D516="inne",D516="brak wyniku",SUMPRODUCT(('Kategorie'!$A$2:$A$18=D516)*1)=0),"do ręcznej oceny",IF(SUMPRODUCT(('Kategorie'!$A$2:$A$18=D516)*(LEN('Kategorie'!$B$2:$B$18)&gt;0))=0,"do ręcznej oceny",IF(E516&gt;=SUMPRODUCT(('Kategorie'!$A$2:$A$18=D516)*'Kategorie'!$B$2:$B$18),D516,"do ręcznej oceny")))))</f>
        <v/>
      </c>
      <c r="G516" s="5" t="n"/>
      <c r="H516" s="5" t="n"/>
      <c r="I516" s="5" t="n"/>
    </row>
    <row r="517">
      <c r="A517" s="4" t="n"/>
      <c r="B517" s="5" t="n"/>
      <c r="C517" s="5" t="n"/>
      <c r="D517" s="5" t="n"/>
      <c r="E517" s="4" t="n"/>
      <c r="F517">
        <f>IF(OR(A517="",B517="",C517="",D517="",AND(H517&lt;&gt;"tak",H517&lt;&gt;"nie"),IF(D517="brak wyniku",E517&lt;&gt;"",NOT(ISNUMBER(E517)))),"",IF(H517="tak","do ręcznej oceny",IF(OR(D517="inne",D517="brak wyniku",SUMPRODUCT(('Kategorie'!$A$2:$A$18=D517)*1)=0),"do ręcznej oceny",IF(SUMPRODUCT(('Kategorie'!$A$2:$A$18=D517)*(LEN('Kategorie'!$B$2:$B$18)&gt;0))=0,"do ręcznej oceny",IF(E517&gt;=SUMPRODUCT(('Kategorie'!$A$2:$A$18=D517)*'Kategorie'!$B$2:$B$18),D517,"do ręcznej oceny")))))</f>
        <v/>
      </c>
      <c r="G517" s="5" t="n"/>
      <c r="H517" s="5" t="n"/>
      <c r="I517" s="5" t="n"/>
    </row>
    <row r="518">
      <c r="A518" s="4" t="n"/>
      <c r="B518" s="5" t="n"/>
      <c r="C518" s="5" t="n"/>
      <c r="D518" s="5" t="n"/>
      <c r="E518" s="4" t="n"/>
      <c r="F518">
        <f>IF(OR(A518="",B518="",C518="",D518="",AND(H518&lt;&gt;"tak",H518&lt;&gt;"nie"),IF(D518="brak wyniku",E518&lt;&gt;"",NOT(ISNUMBER(E518)))),"",IF(H518="tak","do ręcznej oceny",IF(OR(D518="inne",D518="brak wyniku",SUMPRODUCT(('Kategorie'!$A$2:$A$18=D518)*1)=0),"do ręcznej oceny",IF(SUMPRODUCT(('Kategorie'!$A$2:$A$18=D518)*(LEN('Kategorie'!$B$2:$B$18)&gt;0))=0,"do ręcznej oceny",IF(E518&gt;=SUMPRODUCT(('Kategorie'!$A$2:$A$18=D518)*'Kategorie'!$B$2:$B$18),D518,"do ręcznej oceny")))))</f>
        <v/>
      </c>
      <c r="G518" s="5" t="n"/>
      <c r="H518" s="5" t="n"/>
      <c r="I518" s="5" t="n"/>
    </row>
    <row r="519">
      <c r="A519" s="4" t="n"/>
      <c r="B519" s="5" t="n"/>
      <c r="C519" s="5" t="n"/>
      <c r="D519" s="5" t="n"/>
      <c r="E519" s="4" t="n"/>
      <c r="F519">
        <f>IF(OR(A519="",B519="",C519="",D519="",AND(H519&lt;&gt;"tak",H519&lt;&gt;"nie"),IF(D519="brak wyniku",E519&lt;&gt;"",NOT(ISNUMBER(E519)))),"",IF(H519="tak","do ręcznej oceny",IF(OR(D519="inne",D519="brak wyniku",SUMPRODUCT(('Kategorie'!$A$2:$A$18=D519)*1)=0),"do ręcznej oceny",IF(SUMPRODUCT(('Kategorie'!$A$2:$A$18=D519)*(LEN('Kategorie'!$B$2:$B$18)&gt;0))=0,"do ręcznej oceny",IF(E519&gt;=SUMPRODUCT(('Kategorie'!$A$2:$A$18=D519)*'Kategorie'!$B$2:$B$18),D519,"do ręcznej oceny")))))</f>
        <v/>
      </c>
      <c r="G519" s="5" t="n"/>
      <c r="H519" s="5" t="n"/>
      <c r="I519" s="5" t="n"/>
    </row>
    <row r="520">
      <c r="A520" s="4" t="n"/>
      <c r="B520" s="5" t="n"/>
      <c r="C520" s="5" t="n"/>
      <c r="D520" s="5" t="n"/>
      <c r="E520" s="4" t="n"/>
      <c r="F520">
        <f>IF(OR(A520="",B520="",C520="",D520="",AND(H520&lt;&gt;"tak",H520&lt;&gt;"nie"),IF(D520="brak wyniku",E520&lt;&gt;"",NOT(ISNUMBER(E520)))),"",IF(H520="tak","do ręcznej oceny",IF(OR(D520="inne",D520="brak wyniku",SUMPRODUCT(('Kategorie'!$A$2:$A$18=D520)*1)=0),"do ręcznej oceny",IF(SUMPRODUCT(('Kategorie'!$A$2:$A$18=D520)*(LEN('Kategorie'!$B$2:$B$18)&gt;0))=0,"do ręcznej oceny",IF(E520&gt;=SUMPRODUCT(('Kategorie'!$A$2:$A$18=D520)*'Kategorie'!$B$2:$B$18),D520,"do ręcznej oceny")))))</f>
        <v/>
      </c>
      <c r="G520" s="5" t="n"/>
      <c r="H520" s="5" t="n"/>
      <c r="I520" s="5" t="n"/>
    </row>
    <row r="521">
      <c r="A521" s="4" t="n"/>
      <c r="B521" s="5" t="n"/>
      <c r="C521" s="5" t="n"/>
      <c r="D521" s="5" t="n"/>
      <c r="E521" s="4" t="n"/>
      <c r="F521">
        <f>IF(OR(A521="",B521="",C521="",D521="",AND(H521&lt;&gt;"tak",H521&lt;&gt;"nie"),IF(D521="brak wyniku",E521&lt;&gt;"",NOT(ISNUMBER(E521)))),"",IF(H521="tak","do ręcznej oceny",IF(OR(D521="inne",D521="brak wyniku",SUMPRODUCT(('Kategorie'!$A$2:$A$18=D521)*1)=0),"do ręcznej oceny",IF(SUMPRODUCT(('Kategorie'!$A$2:$A$18=D521)*(LEN('Kategorie'!$B$2:$B$18)&gt;0))=0,"do ręcznej oceny",IF(E521&gt;=SUMPRODUCT(('Kategorie'!$A$2:$A$18=D521)*'Kategorie'!$B$2:$B$18),D521,"do ręcznej oceny")))))</f>
        <v/>
      </c>
      <c r="G521" s="5" t="n"/>
      <c r="H521" s="5" t="n"/>
      <c r="I521" s="5" t="n"/>
    </row>
    <row r="522">
      <c r="A522" s="4" t="n"/>
      <c r="B522" s="5" t="n"/>
      <c r="C522" s="5" t="n"/>
      <c r="D522" s="5" t="n"/>
      <c r="E522" s="4" t="n"/>
      <c r="F522">
        <f>IF(OR(A522="",B522="",C522="",D522="",AND(H522&lt;&gt;"tak",H522&lt;&gt;"nie"),IF(D522="brak wyniku",E522&lt;&gt;"",NOT(ISNUMBER(E522)))),"",IF(H522="tak","do ręcznej oceny",IF(OR(D522="inne",D522="brak wyniku",SUMPRODUCT(('Kategorie'!$A$2:$A$18=D522)*1)=0),"do ręcznej oceny",IF(SUMPRODUCT(('Kategorie'!$A$2:$A$18=D522)*(LEN('Kategorie'!$B$2:$B$18)&gt;0))=0,"do ręcznej oceny",IF(E522&gt;=SUMPRODUCT(('Kategorie'!$A$2:$A$18=D522)*'Kategorie'!$B$2:$B$18),D522,"do ręcznej oceny")))))</f>
        <v/>
      </c>
      <c r="G522" s="5" t="n"/>
      <c r="H522" s="5" t="n"/>
      <c r="I522" s="5" t="n"/>
    </row>
    <row r="523">
      <c r="A523" s="4" t="n"/>
      <c r="B523" s="5" t="n"/>
      <c r="C523" s="5" t="n"/>
      <c r="D523" s="5" t="n"/>
      <c r="E523" s="4" t="n"/>
      <c r="F523">
        <f>IF(OR(A523="",B523="",C523="",D523="",AND(H523&lt;&gt;"tak",H523&lt;&gt;"nie"),IF(D523="brak wyniku",E523&lt;&gt;"",NOT(ISNUMBER(E523)))),"",IF(H523="tak","do ręcznej oceny",IF(OR(D523="inne",D523="brak wyniku",SUMPRODUCT(('Kategorie'!$A$2:$A$18=D523)*1)=0),"do ręcznej oceny",IF(SUMPRODUCT(('Kategorie'!$A$2:$A$18=D523)*(LEN('Kategorie'!$B$2:$B$18)&gt;0))=0,"do ręcznej oceny",IF(E523&gt;=SUMPRODUCT(('Kategorie'!$A$2:$A$18=D523)*'Kategorie'!$B$2:$B$18),D523,"do ręcznej oceny")))))</f>
        <v/>
      </c>
      <c r="G523" s="5" t="n"/>
      <c r="H523" s="5" t="n"/>
      <c r="I523" s="5" t="n"/>
    </row>
    <row r="524">
      <c r="A524" s="4" t="n"/>
      <c r="B524" s="5" t="n"/>
      <c r="C524" s="5" t="n"/>
      <c r="D524" s="5" t="n"/>
      <c r="E524" s="4" t="n"/>
      <c r="F524">
        <f>IF(OR(A524="",B524="",C524="",D524="",AND(H524&lt;&gt;"tak",H524&lt;&gt;"nie"),IF(D524="brak wyniku",E524&lt;&gt;"",NOT(ISNUMBER(E524)))),"",IF(H524="tak","do ręcznej oceny",IF(OR(D524="inne",D524="brak wyniku",SUMPRODUCT(('Kategorie'!$A$2:$A$18=D524)*1)=0),"do ręcznej oceny",IF(SUMPRODUCT(('Kategorie'!$A$2:$A$18=D524)*(LEN('Kategorie'!$B$2:$B$18)&gt;0))=0,"do ręcznej oceny",IF(E524&gt;=SUMPRODUCT(('Kategorie'!$A$2:$A$18=D524)*'Kategorie'!$B$2:$B$18),D524,"do ręcznej oceny")))))</f>
        <v/>
      </c>
      <c r="G524" s="5" t="n"/>
      <c r="H524" s="5" t="n"/>
      <c r="I524" s="5" t="n"/>
    </row>
    <row r="525">
      <c r="A525" s="4" t="n"/>
      <c r="B525" s="5" t="n"/>
      <c r="C525" s="5" t="n"/>
      <c r="D525" s="5" t="n"/>
      <c r="E525" s="4" t="n"/>
      <c r="F525">
        <f>IF(OR(A525="",B525="",C525="",D525="",AND(H525&lt;&gt;"tak",H525&lt;&gt;"nie"),IF(D525="brak wyniku",E525&lt;&gt;"",NOT(ISNUMBER(E525)))),"",IF(H525="tak","do ręcznej oceny",IF(OR(D525="inne",D525="brak wyniku",SUMPRODUCT(('Kategorie'!$A$2:$A$18=D525)*1)=0),"do ręcznej oceny",IF(SUMPRODUCT(('Kategorie'!$A$2:$A$18=D525)*(LEN('Kategorie'!$B$2:$B$18)&gt;0))=0,"do ręcznej oceny",IF(E525&gt;=SUMPRODUCT(('Kategorie'!$A$2:$A$18=D525)*'Kategorie'!$B$2:$B$18),D525,"do ręcznej oceny")))))</f>
        <v/>
      </c>
      <c r="G525" s="5" t="n"/>
      <c r="H525" s="5" t="n"/>
      <c r="I525" s="5" t="n"/>
    </row>
    <row r="526">
      <c r="A526" s="4" t="n"/>
      <c r="B526" s="5" t="n"/>
      <c r="C526" s="5" t="n"/>
      <c r="D526" s="5" t="n"/>
      <c r="E526" s="4" t="n"/>
      <c r="F526">
        <f>IF(OR(A526="",B526="",C526="",D526="",AND(H526&lt;&gt;"tak",H526&lt;&gt;"nie"),IF(D526="brak wyniku",E526&lt;&gt;"",NOT(ISNUMBER(E526)))),"",IF(H526="tak","do ręcznej oceny",IF(OR(D526="inne",D526="brak wyniku",SUMPRODUCT(('Kategorie'!$A$2:$A$18=D526)*1)=0),"do ręcznej oceny",IF(SUMPRODUCT(('Kategorie'!$A$2:$A$18=D526)*(LEN('Kategorie'!$B$2:$B$18)&gt;0))=0,"do ręcznej oceny",IF(E526&gt;=SUMPRODUCT(('Kategorie'!$A$2:$A$18=D526)*'Kategorie'!$B$2:$B$18),D526,"do ręcznej oceny")))))</f>
        <v/>
      </c>
      <c r="G526" s="5" t="n"/>
      <c r="H526" s="5" t="n"/>
      <c r="I526" s="5" t="n"/>
    </row>
    <row r="527">
      <c r="A527" s="4" t="n"/>
      <c r="B527" s="5" t="n"/>
      <c r="C527" s="5" t="n"/>
      <c r="D527" s="5" t="n"/>
      <c r="E527" s="4" t="n"/>
      <c r="F527">
        <f>IF(OR(A527="",B527="",C527="",D527="",AND(H527&lt;&gt;"tak",H527&lt;&gt;"nie"),IF(D527="brak wyniku",E527&lt;&gt;"",NOT(ISNUMBER(E527)))),"",IF(H527="tak","do ręcznej oceny",IF(OR(D527="inne",D527="brak wyniku",SUMPRODUCT(('Kategorie'!$A$2:$A$18=D527)*1)=0),"do ręcznej oceny",IF(SUMPRODUCT(('Kategorie'!$A$2:$A$18=D527)*(LEN('Kategorie'!$B$2:$B$18)&gt;0))=0,"do ręcznej oceny",IF(E527&gt;=SUMPRODUCT(('Kategorie'!$A$2:$A$18=D527)*'Kategorie'!$B$2:$B$18),D527,"do ręcznej oceny")))))</f>
        <v/>
      </c>
      <c r="G527" s="5" t="n"/>
      <c r="H527" s="5" t="n"/>
      <c r="I527" s="5" t="n"/>
    </row>
    <row r="528">
      <c r="A528" s="4" t="n"/>
      <c r="B528" s="5" t="n"/>
      <c r="C528" s="5" t="n"/>
      <c r="D528" s="5" t="n"/>
      <c r="E528" s="4" t="n"/>
      <c r="F528">
        <f>IF(OR(A528="",B528="",C528="",D528="",AND(H528&lt;&gt;"tak",H528&lt;&gt;"nie"),IF(D528="brak wyniku",E528&lt;&gt;"",NOT(ISNUMBER(E528)))),"",IF(H528="tak","do ręcznej oceny",IF(OR(D528="inne",D528="brak wyniku",SUMPRODUCT(('Kategorie'!$A$2:$A$18=D528)*1)=0),"do ręcznej oceny",IF(SUMPRODUCT(('Kategorie'!$A$2:$A$18=D528)*(LEN('Kategorie'!$B$2:$B$18)&gt;0))=0,"do ręcznej oceny",IF(E528&gt;=SUMPRODUCT(('Kategorie'!$A$2:$A$18=D528)*'Kategorie'!$B$2:$B$18),D528,"do ręcznej oceny")))))</f>
        <v/>
      </c>
      <c r="G528" s="5" t="n"/>
      <c r="H528" s="5" t="n"/>
      <c r="I528" s="5" t="n"/>
    </row>
    <row r="529">
      <c r="A529" s="4" t="n"/>
      <c r="B529" s="5" t="n"/>
      <c r="C529" s="5" t="n"/>
      <c r="D529" s="5" t="n"/>
      <c r="E529" s="4" t="n"/>
      <c r="F529">
        <f>IF(OR(A529="",B529="",C529="",D529="",AND(H529&lt;&gt;"tak",H529&lt;&gt;"nie"),IF(D529="brak wyniku",E529&lt;&gt;"",NOT(ISNUMBER(E529)))),"",IF(H529="tak","do ręcznej oceny",IF(OR(D529="inne",D529="brak wyniku",SUMPRODUCT(('Kategorie'!$A$2:$A$18=D529)*1)=0),"do ręcznej oceny",IF(SUMPRODUCT(('Kategorie'!$A$2:$A$18=D529)*(LEN('Kategorie'!$B$2:$B$18)&gt;0))=0,"do ręcznej oceny",IF(E529&gt;=SUMPRODUCT(('Kategorie'!$A$2:$A$18=D529)*'Kategorie'!$B$2:$B$18),D529,"do ręcznej oceny")))))</f>
        <v/>
      </c>
      <c r="G529" s="5" t="n"/>
      <c r="H529" s="5" t="n"/>
      <c r="I529" s="5" t="n"/>
    </row>
    <row r="530">
      <c r="A530" s="4" t="n"/>
      <c r="B530" s="5" t="n"/>
      <c r="C530" s="5" t="n"/>
      <c r="D530" s="5" t="n"/>
      <c r="E530" s="4" t="n"/>
      <c r="F530">
        <f>IF(OR(A530="",B530="",C530="",D530="",AND(H530&lt;&gt;"tak",H530&lt;&gt;"nie"),IF(D530="brak wyniku",E530&lt;&gt;"",NOT(ISNUMBER(E530)))),"",IF(H530="tak","do ręcznej oceny",IF(OR(D530="inne",D530="brak wyniku",SUMPRODUCT(('Kategorie'!$A$2:$A$18=D530)*1)=0),"do ręcznej oceny",IF(SUMPRODUCT(('Kategorie'!$A$2:$A$18=D530)*(LEN('Kategorie'!$B$2:$B$18)&gt;0))=0,"do ręcznej oceny",IF(E530&gt;=SUMPRODUCT(('Kategorie'!$A$2:$A$18=D530)*'Kategorie'!$B$2:$B$18),D530,"do ręcznej oceny")))))</f>
        <v/>
      </c>
      <c r="G530" s="5" t="n"/>
      <c r="H530" s="5" t="n"/>
      <c r="I530" s="5" t="n"/>
    </row>
    <row r="531">
      <c r="A531" s="4" t="n"/>
      <c r="B531" s="5" t="n"/>
      <c r="C531" s="5" t="n"/>
      <c r="D531" s="5" t="n"/>
      <c r="E531" s="4" t="n"/>
      <c r="F531">
        <f>IF(OR(A531="",B531="",C531="",D531="",AND(H531&lt;&gt;"tak",H531&lt;&gt;"nie"),IF(D531="brak wyniku",E531&lt;&gt;"",NOT(ISNUMBER(E531)))),"",IF(H531="tak","do ręcznej oceny",IF(OR(D531="inne",D531="brak wyniku",SUMPRODUCT(('Kategorie'!$A$2:$A$18=D531)*1)=0),"do ręcznej oceny",IF(SUMPRODUCT(('Kategorie'!$A$2:$A$18=D531)*(LEN('Kategorie'!$B$2:$B$18)&gt;0))=0,"do ręcznej oceny",IF(E531&gt;=SUMPRODUCT(('Kategorie'!$A$2:$A$18=D531)*'Kategorie'!$B$2:$B$18),D531,"do ręcznej oceny")))))</f>
        <v/>
      </c>
      <c r="G531" s="5" t="n"/>
      <c r="H531" s="5" t="n"/>
      <c r="I531" s="5" t="n"/>
    </row>
    <row r="532">
      <c r="A532" s="4" t="n"/>
      <c r="B532" s="5" t="n"/>
      <c r="C532" s="5" t="n"/>
      <c r="D532" s="5" t="n"/>
      <c r="E532" s="4" t="n"/>
      <c r="F532">
        <f>IF(OR(A532="",B532="",C532="",D532="",AND(H532&lt;&gt;"tak",H532&lt;&gt;"nie"),IF(D532="brak wyniku",E532&lt;&gt;"",NOT(ISNUMBER(E532)))),"",IF(H532="tak","do ręcznej oceny",IF(OR(D532="inne",D532="brak wyniku",SUMPRODUCT(('Kategorie'!$A$2:$A$18=D532)*1)=0),"do ręcznej oceny",IF(SUMPRODUCT(('Kategorie'!$A$2:$A$18=D532)*(LEN('Kategorie'!$B$2:$B$18)&gt;0))=0,"do ręcznej oceny",IF(E532&gt;=SUMPRODUCT(('Kategorie'!$A$2:$A$18=D532)*'Kategorie'!$B$2:$B$18),D532,"do ręcznej oceny")))))</f>
        <v/>
      </c>
      <c r="G532" s="5" t="n"/>
      <c r="H532" s="5" t="n"/>
      <c r="I532" s="5" t="n"/>
    </row>
    <row r="533">
      <c r="A533" s="4" t="n"/>
      <c r="B533" s="5" t="n"/>
      <c r="C533" s="5" t="n"/>
      <c r="D533" s="5" t="n"/>
      <c r="E533" s="4" t="n"/>
      <c r="F533">
        <f>IF(OR(A533="",B533="",C533="",D533="",AND(H533&lt;&gt;"tak",H533&lt;&gt;"nie"),IF(D533="brak wyniku",E533&lt;&gt;"",NOT(ISNUMBER(E533)))),"",IF(H533="tak","do ręcznej oceny",IF(OR(D533="inne",D533="brak wyniku",SUMPRODUCT(('Kategorie'!$A$2:$A$18=D533)*1)=0),"do ręcznej oceny",IF(SUMPRODUCT(('Kategorie'!$A$2:$A$18=D533)*(LEN('Kategorie'!$B$2:$B$18)&gt;0))=0,"do ręcznej oceny",IF(E533&gt;=SUMPRODUCT(('Kategorie'!$A$2:$A$18=D533)*'Kategorie'!$B$2:$B$18),D533,"do ręcznej oceny")))))</f>
        <v/>
      </c>
      <c r="G533" s="5" t="n"/>
      <c r="H533" s="5" t="n"/>
      <c r="I533" s="5" t="n"/>
    </row>
    <row r="534">
      <c r="A534" s="4" t="n"/>
      <c r="B534" s="5" t="n"/>
      <c r="C534" s="5" t="n"/>
      <c r="D534" s="5" t="n"/>
      <c r="E534" s="4" t="n"/>
      <c r="F534">
        <f>IF(OR(A534="",B534="",C534="",D534="",AND(H534&lt;&gt;"tak",H534&lt;&gt;"nie"),IF(D534="brak wyniku",E534&lt;&gt;"",NOT(ISNUMBER(E534)))),"",IF(H534="tak","do ręcznej oceny",IF(OR(D534="inne",D534="brak wyniku",SUMPRODUCT(('Kategorie'!$A$2:$A$18=D534)*1)=0),"do ręcznej oceny",IF(SUMPRODUCT(('Kategorie'!$A$2:$A$18=D534)*(LEN('Kategorie'!$B$2:$B$18)&gt;0))=0,"do ręcznej oceny",IF(E534&gt;=SUMPRODUCT(('Kategorie'!$A$2:$A$18=D534)*'Kategorie'!$B$2:$B$18),D534,"do ręcznej oceny")))))</f>
        <v/>
      </c>
      <c r="G534" s="5" t="n"/>
      <c r="H534" s="5" t="n"/>
      <c r="I534" s="5" t="n"/>
    </row>
    <row r="535">
      <c r="A535" s="4" t="n"/>
      <c r="B535" s="5" t="n"/>
      <c r="C535" s="5" t="n"/>
      <c r="D535" s="5" t="n"/>
      <c r="E535" s="4" t="n"/>
      <c r="F535">
        <f>IF(OR(A535="",B535="",C535="",D535="",AND(H535&lt;&gt;"tak",H535&lt;&gt;"nie"),IF(D535="brak wyniku",E535&lt;&gt;"",NOT(ISNUMBER(E535)))),"",IF(H535="tak","do ręcznej oceny",IF(OR(D535="inne",D535="brak wyniku",SUMPRODUCT(('Kategorie'!$A$2:$A$18=D535)*1)=0),"do ręcznej oceny",IF(SUMPRODUCT(('Kategorie'!$A$2:$A$18=D535)*(LEN('Kategorie'!$B$2:$B$18)&gt;0))=0,"do ręcznej oceny",IF(E535&gt;=SUMPRODUCT(('Kategorie'!$A$2:$A$18=D535)*'Kategorie'!$B$2:$B$18),D535,"do ręcznej oceny")))))</f>
        <v/>
      </c>
      <c r="G535" s="5" t="n"/>
      <c r="H535" s="5" t="n"/>
      <c r="I535" s="5" t="n"/>
    </row>
    <row r="536">
      <c r="A536" s="4" t="n"/>
      <c r="B536" s="5" t="n"/>
      <c r="C536" s="5" t="n"/>
      <c r="D536" s="5" t="n"/>
      <c r="E536" s="4" t="n"/>
      <c r="F536">
        <f>IF(OR(A536="",B536="",C536="",D536="",AND(H536&lt;&gt;"tak",H536&lt;&gt;"nie"),IF(D536="brak wyniku",E536&lt;&gt;"",NOT(ISNUMBER(E536)))),"",IF(H536="tak","do ręcznej oceny",IF(OR(D536="inne",D536="brak wyniku",SUMPRODUCT(('Kategorie'!$A$2:$A$18=D536)*1)=0),"do ręcznej oceny",IF(SUMPRODUCT(('Kategorie'!$A$2:$A$18=D536)*(LEN('Kategorie'!$B$2:$B$18)&gt;0))=0,"do ręcznej oceny",IF(E536&gt;=SUMPRODUCT(('Kategorie'!$A$2:$A$18=D536)*'Kategorie'!$B$2:$B$18),D536,"do ręcznej oceny")))))</f>
        <v/>
      </c>
      <c r="G536" s="5" t="n"/>
      <c r="H536" s="5" t="n"/>
      <c r="I536" s="5" t="n"/>
    </row>
    <row r="537">
      <c r="A537" s="4" t="n"/>
      <c r="B537" s="5" t="n"/>
      <c r="C537" s="5" t="n"/>
      <c r="D537" s="5" t="n"/>
      <c r="E537" s="4" t="n"/>
      <c r="F537">
        <f>IF(OR(A537="",B537="",C537="",D537="",AND(H537&lt;&gt;"tak",H537&lt;&gt;"nie"),IF(D537="brak wyniku",E537&lt;&gt;"",NOT(ISNUMBER(E537)))),"",IF(H537="tak","do ręcznej oceny",IF(OR(D537="inne",D537="brak wyniku",SUMPRODUCT(('Kategorie'!$A$2:$A$18=D537)*1)=0),"do ręcznej oceny",IF(SUMPRODUCT(('Kategorie'!$A$2:$A$18=D537)*(LEN('Kategorie'!$B$2:$B$18)&gt;0))=0,"do ręcznej oceny",IF(E537&gt;=SUMPRODUCT(('Kategorie'!$A$2:$A$18=D537)*'Kategorie'!$B$2:$B$18),D537,"do ręcznej oceny")))))</f>
        <v/>
      </c>
      <c r="G537" s="5" t="n"/>
      <c r="H537" s="5" t="n"/>
      <c r="I537" s="5" t="n"/>
    </row>
    <row r="538">
      <c r="A538" s="4" t="n"/>
      <c r="B538" s="5" t="n"/>
      <c r="C538" s="5" t="n"/>
      <c r="D538" s="5" t="n"/>
      <c r="E538" s="4" t="n"/>
      <c r="F538">
        <f>IF(OR(A538="",B538="",C538="",D538="",AND(H538&lt;&gt;"tak",H538&lt;&gt;"nie"),IF(D538="brak wyniku",E538&lt;&gt;"",NOT(ISNUMBER(E538)))),"",IF(H538="tak","do ręcznej oceny",IF(OR(D538="inne",D538="brak wyniku",SUMPRODUCT(('Kategorie'!$A$2:$A$18=D538)*1)=0),"do ręcznej oceny",IF(SUMPRODUCT(('Kategorie'!$A$2:$A$18=D538)*(LEN('Kategorie'!$B$2:$B$18)&gt;0))=0,"do ręcznej oceny",IF(E538&gt;=SUMPRODUCT(('Kategorie'!$A$2:$A$18=D538)*'Kategorie'!$B$2:$B$18),D538,"do ręcznej oceny")))))</f>
        <v/>
      </c>
      <c r="G538" s="5" t="n"/>
      <c r="H538" s="5" t="n"/>
      <c r="I538" s="5" t="n"/>
    </row>
    <row r="539">
      <c r="A539" s="4" t="n"/>
      <c r="B539" s="5" t="n"/>
      <c r="C539" s="5" t="n"/>
      <c r="D539" s="5" t="n"/>
      <c r="E539" s="4" t="n"/>
      <c r="F539">
        <f>IF(OR(A539="",B539="",C539="",D539="",AND(H539&lt;&gt;"tak",H539&lt;&gt;"nie"),IF(D539="brak wyniku",E539&lt;&gt;"",NOT(ISNUMBER(E539)))),"",IF(H539="tak","do ręcznej oceny",IF(OR(D539="inne",D539="brak wyniku",SUMPRODUCT(('Kategorie'!$A$2:$A$18=D539)*1)=0),"do ręcznej oceny",IF(SUMPRODUCT(('Kategorie'!$A$2:$A$18=D539)*(LEN('Kategorie'!$B$2:$B$18)&gt;0))=0,"do ręcznej oceny",IF(E539&gt;=SUMPRODUCT(('Kategorie'!$A$2:$A$18=D539)*'Kategorie'!$B$2:$B$18),D539,"do ręcznej oceny")))))</f>
        <v/>
      </c>
      <c r="G539" s="5" t="n"/>
      <c r="H539" s="5" t="n"/>
      <c r="I539" s="5" t="n"/>
    </row>
    <row r="540">
      <c r="A540" s="4" t="n"/>
      <c r="B540" s="5" t="n"/>
      <c r="C540" s="5" t="n"/>
      <c r="D540" s="5" t="n"/>
      <c r="E540" s="4" t="n"/>
      <c r="F540">
        <f>IF(OR(A540="",B540="",C540="",D540="",AND(H540&lt;&gt;"tak",H540&lt;&gt;"nie"),IF(D540="brak wyniku",E540&lt;&gt;"",NOT(ISNUMBER(E540)))),"",IF(H540="tak","do ręcznej oceny",IF(OR(D540="inne",D540="brak wyniku",SUMPRODUCT(('Kategorie'!$A$2:$A$18=D540)*1)=0),"do ręcznej oceny",IF(SUMPRODUCT(('Kategorie'!$A$2:$A$18=D540)*(LEN('Kategorie'!$B$2:$B$18)&gt;0))=0,"do ręcznej oceny",IF(E540&gt;=SUMPRODUCT(('Kategorie'!$A$2:$A$18=D540)*'Kategorie'!$B$2:$B$18),D540,"do ręcznej oceny")))))</f>
        <v/>
      </c>
      <c r="G540" s="5" t="n"/>
      <c r="H540" s="5" t="n"/>
      <c r="I540" s="5" t="n"/>
    </row>
    <row r="541">
      <c r="A541" s="4" t="n"/>
      <c r="B541" s="5" t="n"/>
      <c r="C541" s="5" t="n"/>
      <c r="D541" s="5" t="n"/>
      <c r="E541" s="4" t="n"/>
      <c r="F541">
        <f>IF(OR(A541="",B541="",C541="",D541="",AND(H541&lt;&gt;"tak",H541&lt;&gt;"nie"),IF(D541="brak wyniku",E541&lt;&gt;"",NOT(ISNUMBER(E541)))),"",IF(H541="tak","do ręcznej oceny",IF(OR(D541="inne",D541="brak wyniku",SUMPRODUCT(('Kategorie'!$A$2:$A$18=D541)*1)=0),"do ręcznej oceny",IF(SUMPRODUCT(('Kategorie'!$A$2:$A$18=D541)*(LEN('Kategorie'!$B$2:$B$18)&gt;0))=0,"do ręcznej oceny",IF(E541&gt;=SUMPRODUCT(('Kategorie'!$A$2:$A$18=D541)*'Kategorie'!$B$2:$B$18),D541,"do ręcznej oceny")))))</f>
        <v/>
      </c>
      <c r="G541" s="5" t="n"/>
      <c r="H541" s="5" t="n"/>
      <c r="I541" s="5" t="n"/>
    </row>
    <row r="542">
      <c r="A542" s="4" t="n"/>
      <c r="B542" s="5" t="n"/>
      <c r="C542" s="5" t="n"/>
      <c r="D542" s="5" t="n"/>
      <c r="E542" s="4" t="n"/>
      <c r="F542">
        <f>IF(OR(A542="",B542="",C542="",D542="",AND(H542&lt;&gt;"tak",H542&lt;&gt;"nie"),IF(D542="brak wyniku",E542&lt;&gt;"",NOT(ISNUMBER(E542)))),"",IF(H542="tak","do ręcznej oceny",IF(OR(D542="inne",D542="brak wyniku",SUMPRODUCT(('Kategorie'!$A$2:$A$18=D542)*1)=0),"do ręcznej oceny",IF(SUMPRODUCT(('Kategorie'!$A$2:$A$18=D542)*(LEN('Kategorie'!$B$2:$B$18)&gt;0))=0,"do ręcznej oceny",IF(E542&gt;=SUMPRODUCT(('Kategorie'!$A$2:$A$18=D542)*'Kategorie'!$B$2:$B$18),D542,"do ręcznej oceny")))))</f>
        <v/>
      </c>
      <c r="G542" s="5" t="n"/>
      <c r="H542" s="5" t="n"/>
      <c r="I542" s="5" t="n"/>
    </row>
    <row r="543">
      <c r="A543" s="4" t="n"/>
      <c r="B543" s="5" t="n"/>
      <c r="C543" s="5" t="n"/>
      <c r="D543" s="5" t="n"/>
      <c r="E543" s="4" t="n"/>
      <c r="F543">
        <f>IF(OR(A543="",B543="",C543="",D543="",AND(H543&lt;&gt;"tak",H543&lt;&gt;"nie"),IF(D543="brak wyniku",E543&lt;&gt;"",NOT(ISNUMBER(E543)))),"",IF(H543="tak","do ręcznej oceny",IF(OR(D543="inne",D543="brak wyniku",SUMPRODUCT(('Kategorie'!$A$2:$A$18=D543)*1)=0),"do ręcznej oceny",IF(SUMPRODUCT(('Kategorie'!$A$2:$A$18=D543)*(LEN('Kategorie'!$B$2:$B$18)&gt;0))=0,"do ręcznej oceny",IF(E543&gt;=SUMPRODUCT(('Kategorie'!$A$2:$A$18=D543)*'Kategorie'!$B$2:$B$18),D543,"do ręcznej oceny")))))</f>
        <v/>
      </c>
      <c r="G543" s="5" t="n"/>
      <c r="H543" s="5" t="n"/>
      <c r="I543" s="5" t="n"/>
    </row>
    <row r="544">
      <c r="A544" s="4" t="n"/>
      <c r="B544" s="5" t="n"/>
      <c r="C544" s="5" t="n"/>
      <c r="D544" s="5" t="n"/>
      <c r="E544" s="4" t="n"/>
      <c r="F544">
        <f>IF(OR(A544="",B544="",C544="",D544="",AND(H544&lt;&gt;"tak",H544&lt;&gt;"nie"),IF(D544="brak wyniku",E544&lt;&gt;"",NOT(ISNUMBER(E544)))),"",IF(H544="tak","do ręcznej oceny",IF(OR(D544="inne",D544="brak wyniku",SUMPRODUCT(('Kategorie'!$A$2:$A$18=D544)*1)=0),"do ręcznej oceny",IF(SUMPRODUCT(('Kategorie'!$A$2:$A$18=D544)*(LEN('Kategorie'!$B$2:$B$18)&gt;0))=0,"do ręcznej oceny",IF(E544&gt;=SUMPRODUCT(('Kategorie'!$A$2:$A$18=D544)*'Kategorie'!$B$2:$B$18),D544,"do ręcznej oceny")))))</f>
        <v/>
      </c>
      <c r="G544" s="5" t="n"/>
      <c r="H544" s="5" t="n"/>
      <c r="I544" s="5" t="n"/>
    </row>
    <row r="545">
      <c r="A545" s="4" t="n"/>
      <c r="B545" s="5" t="n"/>
      <c r="C545" s="5" t="n"/>
      <c r="D545" s="5" t="n"/>
      <c r="E545" s="4" t="n"/>
      <c r="F545">
        <f>IF(OR(A545="",B545="",C545="",D545="",AND(H545&lt;&gt;"tak",H545&lt;&gt;"nie"),IF(D545="brak wyniku",E545&lt;&gt;"",NOT(ISNUMBER(E545)))),"",IF(H545="tak","do ręcznej oceny",IF(OR(D545="inne",D545="brak wyniku",SUMPRODUCT(('Kategorie'!$A$2:$A$18=D545)*1)=0),"do ręcznej oceny",IF(SUMPRODUCT(('Kategorie'!$A$2:$A$18=D545)*(LEN('Kategorie'!$B$2:$B$18)&gt;0))=0,"do ręcznej oceny",IF(E545&gt;=SUMPRODUCT(('Kategorie'!$A$2:$A$18=D545)*'Kategorie'!$B$2:$B$18),D545,"do ręcznej oceny")))))</f>
        <v/>
      </c>
      <c r="G545" s="5" t="n"/>
      <c r="H545" s="5" t="n"/>
      <c r="I545" s="5" t="n"/>
    </row>
    <row r="546">
      <c r="A546" s="4" t="n"/>
      <c r="B546" s="5" t="n"/>
      <c r="C546" s="5" t="n"/>
      <c r="D546" s="5" t="n"/>
      <c r="E546" s="4" t="n"/>
      <c r="F546">
        <f>IF(OR(A546="",B546="",C546="",D546="",AND(H546&lt;&gt;"tak",H546&lt;&gt;"nie"),IF(D546="brak wyniku",E546&lt;&gt;"",NOT(ISNUMBER(E546)))),"",IF(H546="tak","do ręcznej oceny",IF(OR(D546="inne",D546="brak wyniku",SUMPRODUCT(('Kategorie'!$A$2:$A$18=D546)*1)=0),"do ręcznej oceny",IF(SUMPRODUCT(('Kategorie'!$A$2:$A$18=D546)*(LEN('Kategorie'!$B$2:$B$18)&gt;0))=0,"do ręcznej oceny",IF(E546&gt;=SUMPRODUCT(('Kategorie'!$A$2:$A$18=D546)*'Kategorie'!$B$2:$B$18),D546,"do ręcznej oceny")))))</f>
        <v/>
      </c>
      <c r="G546" s="5" t="n"/>
      <c r="H546" s="5" t="n"/>
      <c r="I546" s="5" t="n"/>
    </row>
    <row r="547">
      <c r="A547" s="4" t="n"/>
      <c r="B547" s="5" t="n"/>
      <c r="C547" s="5" t="n"/>
      <c r="D547" s="5" t="n"/>
      <c r="E547" s="4" t="n"/>
      <c r="F547">
        <f>IF(OR(A547="",B547="",C547="",D547="",AND(H547&lt;&gt;"tak",H547&lt;&gt;"nie"),IF(D547="brak wyniku",E547&lt;&gt;"",NOT(ISNUMBER(E547)))),"",IF(H547="tak","do ręcznej oceny",IF(OR(D547="inne",D547="brak wyniku",SUMPRODUCT(('Kategorie'!$A$2:$A$18=D547)*1)=0),"do ręcznej oceny",IF(SUMPRODUCT(('Kategorie'!$A$2:$A$18=D547)*(LEN('Kategorie'!$B$2:$B$18)&gt;0))=0,"do ręcznej oceny",IF(E547&gt;=SUMPRODUCT(('Kategorie'!$A$2:$A$18=D547)*'Kategorie'!$B$2:$B$18),D547,"do ręcznej oceny")))))</f>
        <v/>
      </c>
      <c r="G547" s="5" t="n"/>
      <c r="H547" s="5" t="n"/>
      <c r="I547" s="5" t="n"/>
    </row>
    <row r="548">
      <c r="A548" s="4" t="n"/>
      <c r="B548" s="5" t="n"/>
      <c r="C548" s="5" t="n"/>
      <c r="D548" s="5" t="n"/>
      <c r="E548" s="4" t="n"/>
      <c r="F548">
        <f>IF(OR(A548="",B548="",C548="",D548="",AND(H548&lt;&gt;"tak",H548&lt;&gt;"nie"),IF(D548="brak wyniku",E548&lt;&gt;"",NOT(ISNUMBER(E548)))),"",IF(H548="tak","do ręcznej oceny",IF(OR(D548="inne",D548="brak wyniku",SUMPRODUCT(('Kategorie'!$A$2:$A$18=D548)*1)=0),"do ręcznej oceny",IF(SUMPRODUCT(('Kategorie'!$A$2:$A$18=D548)*(LEN('Kategorie'!$B$2:$B$18)&gt;0))=0,"do ręcznej oceny",IF(E548&gt;=SUMPRODUCT(('Kategorie'!$A$2:$A$18=D548)*'Kategorie'!$B$2:$B$18),D548,"do ręcznej oceny")))))</f>
        <v/>
      </c>
      <c r="G548" s="5" t="n"/>
      <c r="H548" s="5" t="n"/>
      <c r="I548" s="5" t="n"/>
    </row>
    <row r="549">
      <c r="A549" s="4" t="n"/>
      <c r="B549" s="5" t="n"/>
      <c r="C549" s="5" t="n"/>
      <c r="D549" s="5" t="n"/>
      <c r="E549" s="4" t="n"/>
      <c r="F549">
        <f>IF(OR(A549="",B549="",C549="",D549="",AND(H549&lt;&gt;"tak",H549&lt;&gt;"nie"),IF(D549="brak wyniku",E549&lt;&gt;"",NOT(ISNUMBER(E549)))),"",IF(H549="tak","do ręcznej oceny",IF(OR(D549="inne",D549="brak wyniku",SUMPRODUCT(('Kategorie'!$A$2:$A$18=D549)*1)=0),"do ręcznej oceny",IF(SUMPRODUCT(('Kategorie'!$A$2:$A$18=D549)*(LEN('Kategorie'!$B$2:$B$18)&gt;0))=0,"do ręcznej oceny",IF(E549&gt;=SUMPRODUCT(('Kategorie'!$A$2:$A$18=D549)*'Kategorie'!$B$2:$B$18),D549,"do ręcznej oceny")))))</f>
        <v/>
      </c>
      <c r="G549" s="5" t="n"/>
      <c r="H549" s="5" t="n"/>
      <c r="I549" s="5" t="n"/>
    </row>
    <row r="550">
      <c r="A550" s="4" t="n"/>
      <c r="B550" s="5" t="n"/>
      <c r="C550" s="5" t="n"/>
      <c r="D550" s="5" t="n"/>
      <c r="E550" s="4" t="n"/>
      <c r="F550">
        <f>IF(OR(A550="",B550="",C550="",D550="",AND(H550&lt;&gt;"tak",H550&lt;&gt;"nie"),IF(D550="brak wyniku",E550&lt;&gt;"",NOT(ISNUMBER(E550)))),"",IF(H550="tak","do ręcznej oceny",IF(OR(D550="inne",D550="brak wyniku",SUMPRODUCT(('Kategorie'!$A$2:$A$18=D550)*1)=0),"do ręcznej oceny",IF(SUMPRODUCT(('Kategorie'!$A$2:$A$18=D550)*(LEN('Kategorie'!$B$2:$B$18)&gt;0))=0,"do ręcznej oceny",IF(E550&gt;=SUMPRODUCT(('Kategorie'!$A$2:$A$18=D550)*'Kategorie'!$B$2:$B$18),D550,"do ręcznej oceny")))))</f>
        <v/>
      </c>
      <c r="G550" s="5" t="n"/>
      <c r="H550" s="5" t="n"/>
      <c r="I550" s="5" t="n"/>
    </row>
    <row r="551">
      <c r="A551" s="4" t="n"/>
      <c r="B551" s="5" t="n"/>
      <c r="C551" s="5" t="n"/>
      <c r="D551" s="5" t="n"/>
      <c r="E551" s="4" t="n"/>
      <c r="F551">
        <f>IF(OR(A551="",B551="",C551="",D551="",AND(H551&lt;&gt;"tak",H551&lt;&gt;"nie"),IF(D551="brak wyniku",E551&lt;&gt;"",NOT(ISNUMBER(E551)))),"",IF(H551="tak","do ręcznej oceny",IF(OR(D551="inne",D551="brak wyniku",SUMPRODUCT(('Kategorie'!$A$2:$A$18=D551)*1)=0),"do ręcznej oceny",IF(SUMPRODUCT(('Kategorie'!$A$2:$A$18=D551)*(LEN('Kategorie'!$B$2:$B$18)&gt;0))=0,"do ręcznej oceny",IF(E551&gt;=SUMPRODUCT(('Kategorie'!$A$2:$A$18=D551)*'Kategorie'!$B$2:$B$18),D551,"do ręcznej oceny")))))</f>
        <v/>
      </c>
      <c r="G551" s="5" t="n"/>
      <c r="H551" s="5" t="n"/>
      <c r="I551" s="5" t="n"/>
    </row>
    <row r="552">
      <c r="A552" s="4" t="n"/>
      <c r="B552" s="5" t="n"/>
      <c r="C552" s="5" t="n"/>
      <c r="D552" s="5" t="n"/>
      <c r="E552" s="4" t="n"/>
      <c r="F552">
        <f>IF(OR(A552="",B552="",C552="",D552="",AND(H552&lt;&gt;"tak",H552&lt;&gt;"nie"),IF(D552="brak wyniku",E552&lt;&gt;"",NOT(ISNUMBER(E552)))),"",IF(H552="tak","do ręcznej oceny",IF(OR(D552="inne",D552="brak wyniku",SUMPRODUCT(('Kategorie'!$A$2:$A$18=D552)*1)=0),"do ręcznej oceny",IF(SUMPRODUCT(('Kategorie'!$A$2:$A$18=D552)*(LEN('Kategorie'!$B$2:$B$18)&gt;0))=0,"do ręcznej oceny",IF(E552&gt;=SUMPRODUCT(('Kategorie'!$A$2:$A$18=D552)*'Kategorie'!$B$2:$B$18),D552,"do ręcznej oceny")))))</f>
        <v/>
      </c>
      <c r="G552" s="5" t="n"/>
      <c r="H552" s="5" t="n"/>
      <c r="I552" s="5" t="n"/>
    </row>
    <row r="553">
      <c r="A553" s="4" t="n"/>
      <c r="B553" s="5" t="n"/>
      <c r="C553" s="5" t="n"/>
      <c r="D553" s="5" t="n"/>
      <c r="E553" s="4" t="n"/>
      <c r="F553">
        <f>IF(OR(A553="",B553="",C553="",D553="",AND(H553&lt;&gt;"tak",H553&lt;&gt;"nie"),IF(D553="brak wyniku",E553&lt;&gt;"",NOT(ISNUMBER(E553)))),"",IF(H553="tak","do ręcznej oceny",IF(OR(D553="inne",D553="brak wyniku",SUMPRODUCT(('Kategorie'!$A$2:$A$18=D553)*1)=0),"do ręcznej oceny",IF(SUMPRODUCT(('Kategorie'!$A$2:$A$18=D553)*(LEN('Kategorie'!$B$2:$B$18)&gt;0))=0,"do ręcznej oceny",IF(E553&gt;=SUMPRODUCT(('Kategorie'!$A$2:$A$18=D553)*'Kategorie'!$B$2:$B$18),D553,"do ręcznej oceny")))))</f>
        <v/>
      </c>
      <c r="G553" s="5" t="n"/>
      <c r="H553" s="5" t="n"/>
      <c r="I553" s="5" t="n"/>
    </row>
    <row r="554">
      <c r="A554" s="4" t="n"/>
      <c r="B554" s="5" t="n"/>
      <c r="C554" s="5" t="n"/>
      <c r="D554" s="5" t="n"/>
      <c r="E554" s="4" t="n"/>
      <c r="F554">
        <f>IF(OR(A554="",B554="",C554="",D554="",AND(H554&lt;&gt;"tak",H554&lt;&gt;"nie"),IF(D554="brak wyniku",E554&lt;&gt;"",NOT(ISNUMBER(E554)))),"",IF(H554="tak","do ręcznej oceny",IF(OR(D554="inne",D554="brak wyniku",SUMPRODUCT(('Kategorie'!$A$2:$A$18=D554)*1)=0),"do ręcznej oceny",IF(SUMPRODUCT(('Kategorie'!$A$2:$A$18=D554)*(LEN('Kategorie'!$B$2:$B$18)&gt;0))=0,"do ręcznej oceny",IF(E554&gt;=SUMPRODUCT(('Kategorie'!$A$2:$A$18=D554)*'Kategorie'!$B$2:$B$18),D554,"do ręcznej oceny")))))</f>
        <v/>
      </c>
      <c r="G554" s="5" t="n"/>
      <c r="H554" s="5" t="n"/>
      <c r="I554" s="5" t="n"/>
    </row>
    <row r="555">
      <c r="A555" s="4" t="n"/>
      <c r="B555" s="5" t="n"/>
      <c r="C555" s="5" t="n"/>
      <c r="D555" s="5" t="n"/>
      <c r="E555" s="4" t="n"/>
      <c r="F555">
        <f>IF(OR(A555="",B555="",C555="",D555="",AND(H555&lt;&gt;"tak",H555&lt;&gt;"nie"),IF(D555="brak wyniku",E555&lt;&gt;"",NOT(ISNUMBER(E555)))),"",IF(H555="tak","do ręcznej oceny",IF(OR(D555="inne",D555="brak wyniku",SUMPRODUCT(('Kategorie'!$A$2:$A$18=D555)*1)=0),"do ręcznej oceny",IF(SUMPRODUCT(('Kategorie'!$A$2:$A$18=D555)*(LEN('Kategorie'!$B$2:$B$18)&gt;0))=0,"do ręcznej oceny",IF(E555&gt;=SUMPRODUCT(('Kategorie'!$A$2:$A$18=D555)*'Kategorie'!$B$2:$B$18),D555,"do ręcznej oceny")))))</f>
        <v/>
      </c>
      <c r="G555" s="5" t="n"/>
      <c r="H555" s="5" t="n"/>
      <c r="I555" s="5" t="n"/>
    </row>
    <row r="556">
      <c r="A556" s="4" t="n"/>
      <c r="B556" s="5" t="n"/>
      <c r="C556" s="5" t="n"/>
      <c r="D556" s="5" t="n"/>
      <c r="E556" s="4" t="n"/>
      <c r="F556">
        <f>IF(OR(A556="",B556="",C556="",D556="",AND(H556&lt;&gt;"tak",H556&lt;&gt;"nie"),IF(D556="brak wyniku",E556&lt;&gt;"",NOT(ISNUMBER(E556)))),"",IF(H556="tak","do ręcznej oceny",IF(OR(D556="inne",D556="brak wyniku",SUMPRODUCT(('Kategorie'!$A$2:$A$18=D556)*1)=0),"do ręcznej oceny",IF(SUMPRODUCT(('Kategorie'!$A$2:$A$18=D556)*(LEN('Kategorie'!$B$2:$B$18)&gt;0))=0,"do ręcznej oceny",IF(E556&gt;=SUMPRODUCT(('Kategorie'!$A$2:$A$18=D556)*'Kategorie'!$B$2:$B$18),D556,"do ręcznej oceny")))))</f>
        <v/>
      </c>
      <c r="G556" s="5" t="n"/>
      <c r="H556" s="5" t="n"/>
      <c r="I556" s="5" t="n"/>
    </row>
    <row r="557">
      <c r="A557" s="4" t="n"/>
      <c r="B557" s="5" t="n"/>
      <c r="C557" s="5" t="n"/>
      <c r="D557" s="5" t="n"/>
      <c r="E557" s="4" t="n"/>
      <c r="F557">
        <f>IF(OR(A557="",B557="",C557="",D557="",AND(H557&lt;&gt;"tak",H557&lt;&gt;"nie"),IF(D557="brak wyniku",E557&lt;&gt;"",NOT(ISNUMBER(E557)))),"",IF(H557="tak","do ręcznej oceny",IF(OR(D557="inne",D557="brak wyniku",SUMPRODUCT(('Kategorie'!$A$2:$A$18=D557)*1)=0),"do ręcznej oceny",IF(SUMPRODUCT(('Kategorie'!$A$2:$A$18=D557)*(LEN('Kategorie'!$B$2:$B$18)&gt;0))=0,"do ręcznej oceny",IF(E557&gt;=SUMPRODUCT(('Kategorie'!$A$2:$A$18=D557)*'Kategorie'!$B$2:$B$18),D557,"do ręcznej oceny")))))</f>
        <v/>
      </c>
      <c r="G557" s="5" t="n"/>
      <c r="H557" s="5" t="n"/>
      <c r="I557" s="5" t="n"/>
    </row>
    <row r="558">
      <c r="A558" s="4" t="n"/>
      <c r="B558" s="5" t="n"/>
      <c r="C558" s="5" t="n"/>
      <c r="D558" s="5" t="n"/>
      <c r="E558" s="4" t="n"/>
      <c r="F558">
        <f>IF(OR(A558="",B558="",C558="",D558="",AND(H558&lt;&gt;"tak",H558&lt;&gt;"nie"),IF(D558="brak wyniku",E558&lt;&gt;"",NOT(ISNUMBER(E558)))),"",IF(H558="tak","do ręcznej oceny",IF(OR(D558="inne",D558="brak wyniku",SUMPRODUCT(('Kategorie'!$A$2:$A$18=D558)*1)=0),"do ręcznej oceny",IF(SUMPRODUCT(('Kategorie'!$A$2:$A$18=D558)*(LEN('Kategorie'!$B$2:$B$18)&gt;0))=0,"do ręcznej oceny",IF(E558&gt;=SUMPRODUCT(('Kategorie'!$A$2:$A$18=D558)*'Kategorie'!$B$2:$B$18),D558,"do ręcznej oceny")))))</f>
        <v/>
      </c>
      <c r="G558" s="5" t="n"/>
      <c r="H558" s="5" t="n"/>
      <c r="I558" s="5" t="n"/>
    </row>
    <row r="559">
      <c r="A559" s="4" t="n"/>
      <c r="B559" s="5" t="n"/>
      <c r="C559" s="5" t="n"/>
      <c r="D559" s="5" t="n"/>
      <c r="E559" s="4" t="n"/>
      <c r="F559">
        <f>IF(OR(A559="",B559="",C559="",D559="",AND(H559&lt;&gt;"tak",H559&lt;&gt;"nie"),IF(D559="brak wyniku",E559&lt;&gt;"",NOT(ISNUMBER(E559)))),"",IF(H559="tak","do ręcznej oceny",IF(OR(D559="inne",D559="brak wyniku",SUMPRODUCT(('Kategorie'!$A$2:$A$18=D559)*1)=0),"do ręcznej oceny",IF(SUMPRODUCT(('Kategorie'!$A$2:$A$18=D559)*(LEN('Kategorie'!$B$2:$B$18)&gt;0))=0,"do ręcznej oceny",IF(E559&gt;=SUMPRODUCT(('Kategorie'!$A$2:$A$18=D559)*'Kategorie'!$B$2:$B$18),D559,"do ręcznej oceny")))))</f>
        <v/>
      </c>
      <c r="G559" s="5" t="n"/>
      <c r="H559" s="5" t="n"/>
      <c r="I559" s="5" t="n"/>
    </row>
    <row r="560">
      <c r="A560" s="4" t="n"/>
      <c r="B560" s="5" t="n"/>
      <c r="C560" s="5" t="n"/>
      <c r="D560" s="5" t="n"/>
      <c r="E560" s="4" t="n"/>
      <c r="F560">
        <f>IF(OR(A560="",B560="",C560="",D560="",AND(H560&lt;&gt;"tak",H560&lt;&gt;"nie"),IF(D560="brak wyniku",E560&lt;&gt;"",NOT(ISNUMBER(E560)))),"",IF(H560="tak","do ręcznej oceny",IF(OR(D560="inne",D560="brak wyniku",SUMPRODUCT(('Kategorie'!$A$2:$A$18=D560)*1)=0),"do ręcznej oceny",IF(SUMPRODUCT(('Kategorie'!$A$2:$A$18=D560)*(LEN('Kategorie'!$B$2:$B$18)&gt;0))=0,"do ręcznej oceny",IF(E560&gt;=SUMPRODUCT(('Kategorie'!$A$2:$A$18=D560)*'Kategorie'!$B$2:$B$18),D560,"do ręcznej oceny")))))</f>
        <v/>
      </c>
      <c r="G560" s="5" t="n"/>
      <c r="H560" s="5" t="n"/>
      <c r="I560" s="5" t="n"/>
    </row>
    <row r="561">
      <c r="A561" s="4" t="n"/>
      <c r="B561" s="5" t="n"/>
      <c r="C561" s="5" t="n"/>
      <c r="D561" s="5" t="n"/>
      <c r="E561" s="4" t="n"/>
      <c r="F561">
        <f>IF(OR(A561="",B561="",C561="",D561="",AND(H561&lt;&gt;"tak",H561&lt;&gt;"nie"),IF(D561="brak wyniku",E561&lt;&gt;"",NOT(ISNUMBER(E561)))),"",IF(H561="tak","do ręcznej oceny",IF(OR(D561="inne",D561="brak wyniku",SUMPRODUCT(('Kategorie'!$A$2:$A$18=D561)*1)=0),"do ręcznej oceny",IF(SUMPRODUCT(('Kategorie'!$A$2:$A$18=D561)*(LEN('Kategorie'!$B$2:$B$18)&gt;0))=0,"do ręcznej oceny",IF(E561&gt;=SUMPRODUCT(('Kategorie'!$A$2:$A$18=D561)*'Kategorie'!$B$2:$B$18),D561,"do ręcznej oceny")))))</f>
        <v/>
      </c>
      <c r="G561" s="5" t="n"/>
      <c r="H561" s="5" t="n"/>
      <c r="I561" s="5" t="n"/>
    </row>
    <row r="562">
      <c r="A562" s="4" t="n"/>
      <c r="B562" s="5" t="n"/>
      <c r="C562" s="5" t="n"/>
      <c r="D562" s="5" t="n"/>
      <c r="E562" s="4" t="n"/>
      <c r="F562">
        <f>IF(OR(A562="",B562="",C562="",D562="",AND(H562&lt;&gt;"tak",H562&lt;&gt;"nie"),IF(D562="brak wyniku",E562&lt;&gt;"",NOT(ISNUMBER(E562)))),"",IF(H562="tak","do ręcznej oceny",IF(OR(D562="inne",D562="brak wyniku",SUMPRODUCT(('Kategorie'!$A$2:$A$18=D562)*1)=0),"do ręcznej oceny",IF(SUMPRODUCT(('Kategorie'!$A$2:$A$18=D562)*(LEN('Kategorie'!$B$2:$B$18)&gt;0))=0,"do ręcznej oceny",IF(E562&gt;=SUMPRODUCT(('Kategorie'!$A$2:$A$18=D562)*'Kategorie'!$B$2:$B$18),D562,"do ręcznej oceny")))))</f>
        <v/>
      </c>
      <c r="G562" s="5" t="n"/>
      <c r="H562" s="5" t="n"/>
      <c r="I562" s="5" t="n"/>
    </row>
    <row r="563">
      <c r="A563" s="4" t="n"/>
      <c r="B563" s="5" t="n"/>
      <c r="C563" s="5" t="n"/>
      <c r="D563" s="5" t="n"/>
      <c r="E563" s="4" t="n"/>
      <c r="F563">
        <f>IF(OR(A563="",B563="",C563="",D563="",AND(H563&lt;&gt;"tak",H563&lt;&gt;"nie"),IF(D563="brak wyniku",E563&lt;&gt;"",NOT(ISNUMBER(E563)))),"",IF(H563="tak","do ręcznej oceny",IF(OR(D563="inne",D563="brak wyniku",SUMPRODUCT(('Kategorie'!$A$2:$A$18=D563)*1)=0),"do ręcznej oceny",IF(SUMPRODUCT(('Kategorie'!$A$2:$A$18=D563)*(LEN('Kategorie'!$B$2:$B$18)&gt;0))=0,"do ręcznej oceny",IF(E563&gt;=SUMPRODUCT(('Kategorie'!$A$2:$A$18=D563)*'Kategorie'!$B$2:$B$18),D563,"do ręcznej oceny")))))</f>
        <v/>
      </c>
      <c r="G563" s="5" t="n"/>
      <c r="H563" s="5" t="n"/>
      <c r="I563" s="5" t="n"/>
    </row>
    <row r="564">
      <c r="A564" s="4" t="n"/>
      <c r="B564" s="5" t="n"/>
      <c r="C564" s="5" t="n"/>
      <c r="D564" s="5" t="n"/>
      <c r="E564" s="4" t="n"/>
      <c r="F564">
        <f>IF(OR(A564="",B564="",C564="",D564="",AND(H564&lt;&gt;"tak",H564&lt;&gt;"nie"),IF(D564="brak wyniku",E564&lt;&gt;"",NOT(ISNUMBER(E564)))),"",IF(H564="tak","do ręcznej oceny",IF(OR(D564="inne",D564="brak wyniku",SUMPRODUCT(('Kategorie'!$A$2:$A$18=D564)*1)=0),"do ręcznej oceny",IF(SUMPRODUCT(('Kategorie'!$A$2:$A$18=D564)*(LEN('Kategorie'!$B$2:$B$18)&gt;0))=0,"do ręcznej oceny",IF(E564&gt;=SUMPRODUCT(('Kategorie'!$A$2:$A$18=D564)*'Kategorie'!$B$2:$B$18),D564,"do ręcznej oceny")))))</f>
        <v/>
      </c>
      <c r="G564" s="5" t="n"/>
      <c r="H564" s="5" t="n"/>
      <c r="I564" s="5" t="n"/>
    </row>
    <row r="565">
      <c r="A565" s="4" t="n"/>
      <c r="B565" s="5" t="n"/>
      <c r="C565" s="5" t="n"/>
      <c r="D565" s="5" t="n"/>
      <c r="E565" s="4" t="n"/>
      <c r="F565">
        <f>IF(OR(A565="",B565="",C565="",D565="",AND(H565&lt;&gt;"tak",H565&lt;&gt;"nie"),IF(D565="brak wyniku",E565&lt;&gt;"",NOT(ISNUMBER(E565)))),"",IF(H565="tak","do ręcznej oceny",IF(OR(D565="inne",D565="brak wyniku",SUMPRODUCT(('Kategorie'!$A$2:$A$18=D565)*1)=0),"do ręcznej oceny",IF(SUMPRODUCT(('Kategorie'!$A$2:$A$18=D565)*(LEN('Kategorie'!$B$2:$B$18)&gt;0))=0,"do ręcznej oceny",IF(E565&gt;=SUMPRODUCT(('Kategorie'!$A$2:$A$18=D565)*'Kategorie'!$B$2:$B$18),D565,"do ręcznej oceny")))))</f>
        <v/>
      </c>
      <c r="G565" s="5" t="n"/>
      <c r="H565" s="5" t="n"/>
      <c r="I565" s="5" t="n"/>
    </row>
    <row r="566">
      <c r="A566" s="4" t="n"/>
      <c r="B566" s="5" t="n"/>
      <c r="C566" s="5" t="n"/>
      <c r="D566" s="5" t="n"/>
      <c r="E566" s="4" t="n"/>
      <c r="F566">
        <f>IF(OR(A566="",B566="",C566="",D566="",AND(H566&lt;&gt;"tak",H566&lt;&gt;"nie"),IF(D566="brak wyniku",E566&lt;&gt;"",NOT(ISNUMBER(E566)))),"",IF(H566="tak","do ręcznej oceny",IF(OR(D566="inne",D566="brak wyniku",SUMPRODUCT(('Kategorie'!$A$2:$A$18=D566)*1)=0),"do ręcznej oceny",IF(SUMPRODUCT(('Kategorie'!$A$2:$A$18=D566)*(LEN('Kategorie'!$B$2:$B$18)&gt;0))=0,"do ręcznej oceny",IF(E566&gt;=SUMPRODUCT(('Kategorie'!$A$2:$A$18=D566)*'Kategorie'!$B$2:$B$18),D566,"do ręcznej oceny")))))</f>
        <v/>
      </c>
      <c r="G566" s="5" t="n"/>
      <c r="H566" s="5" t="n"/>
      <c r="I566" s="5" t="n"/>
    </row>
    <row r="567">
      <c r="A567" s="4" t="n"/>
      <c r="B567" s="5" t="n"/>
      <c r="C567" s="5" t="n"/>
      <c r="D567" s="5" t="n"/>
      <c r="E567" s="4" t="n"/>
      <c r="F567">
        <f>IF(OR(A567="",B567="",C567="",D567="",AND(H567&lt;&gt;"tak",H567&lt;&gt;"nie"),IF(D567="brak wyniku",E567&lt;&gt;"",NOT(ISNUMBER(E567)))),"",IF(H567="tak","do ręcznej oceny",IF(OR(D567="inne",D567="brak wyniku",SUMPRODUCT(('Kategorie'!$A$2:$A$18=D567)*1)=0),"do ręcznej oceny",IF(SUMPRODUCT(('Kategorie'!$A$2:$A$18=D567)*(LEN('Kategorie'!$B$2:$B$18)&gt;0))=0,"do ręcznej oceny",IF(E567&gt;=SUMPRODUCT(('Kategorie'!$A$2:$A$18=D567)*'Kategorie'!$B$2:$B$18),D567,"do ręcznej oceny")))))</f>
        <v/>
      </c>
      <c r="G567" s="5" t="n"/>
      <c r="H567" s="5" t="n"/>
      <c r="I567" s="5" t="n"/>
    </row>
    <row r="568">
      <c r="A568" s="4" t="n"/>
      <c r="B568" s="5" t="n"/>
      <c r="C568" s="5" t="n"/>
      <c r="D568" s="5" t="n"/>
      <c r="E568" s="4" t="n"/>
      <c r="F568">
        <f>IF(OR(A568="",B568="",C568="",D568="",AND(H568&lt;&gt;"tak",H568&lt;&gt;"nie"),IF(D568="brak wyniku",E568&lt;&gt;"",NOT(ISNUMBER(E568)))),"",IF(H568="tak","do ręcznej oceny",IF(OR(D568="inne",D568="brak wyniku",SUMPRODUCT(('Kategorie'!$A$2:$A$18=D568)*1)=0),"do ręcznej oceny",IF(SUMPRODUCT(('Kategorie'!$A$2:$A$18=D568)*(LEN('Kategorie'!$B$2:$B$18)&gt;0))=0,"do ręcznej oceny",IF(E568&gt;=SUMPRODUCT(('Kategorie'!$A$2:$A$18=D568)*'Kategorie'!$B$2:$B$18),D568,"do ręcznej oceny")))))</f>
        <v/>
      </c>
      <c r="G568" s="5" t="n"/>
      <c r="H568" s="5" t="n"/>
      <c r="I568" s="5" t="n"/>
    </row>
    <row r="569">
      <c r="A569" s="4" t="n"/>
      <c r="B569" s="5" t="n"/>
      <c r="C569" s="5" t="n"/>
      <c r="D569" s="5" t="n"/>
      <c r="E569" s="4" t="n"/>
      <c r="F569">
        <f>IF(OR(A569="",B569="",C569="",D569="",AND(H569&lt;&gt;"tak",H569&lt;&gt;"nie"),IF(D569="brak wyniku",E569&lt;&gt;"",NOT(ISNUMBER(E569)))),"",IF(H569="tak","do ręcznej oceny",IF(OR(D569="inne",D569="brak wyniku",SUMPRODUCT(('Kategorie'!$A$2:$A$18=D569)*1)=0),"do ręcznej oceny",IF(SUMPRODUCT(('Kategorie'!$A$2:$A$18=D569)*(LEN('Kategorie'!$B$2:$B$18)&gt;0))=0,"do ręcznej oceny",IF(E569&gt;=SUMPRODUCT(('Kategorie'!$A$2:$A$18=D569)*'Kategorie'!$B$2:$B$18),D569,"do ręcznej oceny")))))</f>
        <v/>
      </c>
      <c r="G569" s="5" t="n"/>
      <c r="H569" s="5" t="n"/>
      <c r="I569" s="5" t="n"/>
    </row>
    <row r="570">
      <c r="A570" s="4" t="n"/>
      <c r="B570" s="5" t="n"/>
      <c r="C570" s="5" t="n"/>
      <c r="D570" s="5" t="n"/>
      <c r="E570" s="4" t="n"/>
      <c r="F570">
        <f>IF(OR(A570="",B570="",C570="",D570="",AND(H570&lt;&gt;"tak",H570&lt;&gt;"nie"),IF(D570="brak wyniku",E570&lt;&gt;"",NOT(ISNUMBER(E570)))),"",IF(H570="tak","do ręcznej oceny",IF(OR(D570="inne",D570="brak wyniku",SUMPRODUCT(('Kategorie'!$A$2:$A$18=D570)*1)=0),"do ręcznej oceny",IF(SUMPRODUCT(('Kategorie'!$A$2:$A$18=D570)*(LEN('Kategorie'!$B$2:$B$18)&gt;0))=0,"do ręcznej oceny",IF(E570&gt;=SUMPRODUCT(('Kategorie'!$A$2:$A$18=D570)*'Kategorie'!$B$2:$B$18),D570,"do ręcznej oceny")))))</f>
        <v/>
      </c>
      <c r="G570" s="5" t="n"/>
      <c r="H570" s="5" t="n"/>
      <c r="I570" s="5" t="n"/>
    </row>
    <row r="571">
      <c r="A571" s="4" t="n"/>
      <c r="B571" s="5" t="n"/>
      <c r="C571" s="5" t="n"/>
      <c r="D571" s="5" t="n"/>
      <c r="E571" s="4" t="n"/>
      <c r="F571">
        <f>IF(OR(A571="",B571="",C571="",D571="",AND(H571&lt;&gt;"tak",H571&lt;&gt;"nie"),IF(D571="brak wyniku",E571&lt;&gt;"",NOT(ISNUMBER(E571)))),"",IF(H571="tak","do ręcznej oceny",IF(OR(D571="inne",D571="brak wyniku",SUMPRODUCT(('Kategorie'!$A$2:$A$18=D571)*1)=0),"do ręcznej oceny",IF(SUMPRODUCT(('Kategorie'!$A$2:$A$18=D571)*(LEN('Kategorie'!$B$2:$B$18)&gt;0))=0,"do ręcznej oceny",IF(E571&gt;=SUMPRODUCT(('Kategorie'!$A$2:$A$18=D571)*'Kategorie'!$B$2:$B$18),D571,"do ręcznej oceny")))))</f>
        <v/>
      </c>
      <c r="G571" s="5" t="n"/>
      <c r="H571" s="5" t="n"/>
      <c r="I571" s="5" t="n"/>
    </row>
    <row r="572">
      <c r="A572" s="4" t="n"/>
      <c r="B572" s="5" t="n"/>
      <c r="C572" s="5" t="n"/>
      <c r="D572" s="5" t="n"/>
      <c r="E572" s="4" t="n"/>
      <c r="F572">
        <f>IF(OR(A572="",B572="",C572="",D572="",AND(H572&lt;&gt;"tak",H572&lt;&gt;"nie"),IF(D572="brak wyniku",E572&lt;&gt;"",NOT(ISNUMBER(E572)))),"",IF(H572="tak","do ręcznej oceny",IF(OR(D572="inne",D572="brak wyniku",SUMPRODUCT(('Kategorie'!$A$2:$A$18=D572)*1)=0),"do ręcznej oceny",IF(SUMPRODUCT(('Kategorie'!$A$2:$A$18=D572)*(LEN('Kategorie'!$B$2:$B$18)&gt;0))=0,"do ręcznej oceny",IF(E572&gt;=SUMPRODUCT(('Kategorie'!$A$2:$A$18=D572)*'Kategorie'!$B$2:$B$18),D572,"do ręcznej oceny")))))</f>
        <v/>
      </c>
      <c r="G572" s="5" t="n"/>
      <c r="H572" s="5" t="n"/>
      <c r="I572" s="5" t="n"/>
    </row>
    <row r="573">
      <c r="A573" s="4" t="n"/>
      <c r="B573" s="5" t="n"/>
      <c r="C573" s="5" t="n"/>
      <c r="D573" s="5" t="n"/>
      <c r="E573" s="4" t="n"/>
      <c r="F573">
        <f>IF(OR(A573="",B573="",C573="",D573="",AND(H573&lt;&gt;"tak",H573&lt;&gt;"nie"),IF(D573="brak wyniku",E573&lt;&gt;"",NOT(ISNUMBER(E573)))),"",IF(H573="tak","do ręcznej oceny",IF(OR(D573="inne",D573="brak wyniku",SUMPRODUCT(('Kategorie'!$A$2:$A$18=D573)*1)=0),"do ręcznej oceny",IF(SUMPRODUCT(('Kategorie'!$A$2:$A$18=D573)*(LEN('Kategorie'!$B$2:$B$18)&gt;0))=0,"do ręcznej oceny",IF(E573&gt;=SUMPRODUCT(('Kategorie'!$A$2:$A$18=D573)*'Kategorie'!$B$2:$B$18),D573,"do ręcznej oceny")))))</f>
        <v/>
      </c>
      <c r="G573" s="5" t="n"/>
      <c r="H573" s="5" t="n"/>
      <c r="I573" s="5" t="n"/>
    </row>
    <row r="574">
      <c r="A574" s="4" t="n"/>
      <c r="B574" s="5" t="n"/>
      <c r="C574" s="5" t="n"/>
      <c r="D574" s="5" t="n"/>
      <c r="E574" s="4" t="n"/>
      <c r="F574">
        <f>IF(OR(A574="",B574="",C574="",D574="",AND(H574&lt;&gt;"tak",H574&lt;&gt;"nie"),IF(D574="brak wyniku",E574&lt;&gt;"",NOT(ISNUMBER(E574)))),"",IF(H574="tak","do ręcznej oceny",IF(OR(D574="inne",D574="brak wyniku",SUMPRODUCT(('Kategorie'!$A$2:$A$18=D574)*1)=0),"do ręcznej oceny",IF(SUMPRODUCT(('Kategorie'!$A$2:$A$18=D574)*(LEN('Kategorie'!$B$2:$B$18)&gt;0))=0,"do ręcznej oceny",IF(E574&gt;=SUMPRODUCT(('Kategorie'!$A$2:$A$18=D574)*'Kategorie'!$B$2:$B$18),D574,"do ręcznej oceny")))))</f>
        <v/>
      </c>
      <c r="G574" s="5" t="n"/>
      <c r="H574" s="5" t="n"/>
      <c r="I574" s="5" t="n"/>
    </row>
    <row r="575">
      <c r="A575" s="4" t="n"/>
      <c r="B575" s="5" t="n"/>
      <c r="C575" s="5" t="n"/>
      <c r="D575" s="5" t="n"/>
      <c r="E575" s="4" t="n"/>
      <c r="F575">
        <f>IF(OR(A575="",B575="",C575="",D575="",AND(H575&lt;&gt;"tak",H575&lt;&gt;"nie"),IF(D575="brak wyniku",E575&lt;&gt;"",NOT(ISNUMBER(E575)))),"",IF(H575="tak","do ręcznej oceny",IF(OR(D575="inne",D575="brak wyniku",SUMPRODUCT(('Kategorie'!$A$2:$A$18=D575)*1)=0),"do ręcznej oceny",IF(SUMPRODUCT(('Kategorie'!$A$2:$A$18=D575)*(LEN('Kategorie'!$B$2:$B$18)&gt;0))=0,"do ręcznej oceny",IF(E575&gt;=SUMPRODUCT(('Kategorie'!$A$2:$A$18=D575)*'Kategorie'!$B$2:$B$18),D575,"do ręcznej oceny")))))</f>
        <v/>
      </c>
      <c r="G575" s="5" t="n"/>
      <c r="H575" s="5" t="n"/>
      <c r="I575" s="5" t="n"/>
    </row>
    <row r="576">
      <c r="A576" s="4" t="n"/>
      <c r="B576" s="5" t="n"/>
      <c r="C576" s="5" t="n"/>
      <c r="D576" s="5" t="n"/>
      <c r="E576" s="4" t="n"/>
      <c r="F576">
        <f>IF(OR(A576="",B576="",C576="",D576="",AND(H576&lt;&gt;"tak",H576&lt;&gt;"nie"),IF(D576="brak wyniku",E576&lt;&gt;"",NOT(ISNUMBER(E576)))),"",IF(H576="tak","do ręcznej oceny",IF(OR(D576="inne",D576="brak wyniku",SUMPRODUCT(('Kategorie'!$A$2:$A$18=D576)*1)=0),"do ręcznej oceny",IF(SUMPRODUCT(('Kategorie'!$A$2:$A$18=D576)*(LEN('Kategorie'!$B$2:$B$18)&gt;0))=0,"do ręcznej oceny",IF(E576&gt;=SUMPRODUCT(('Kategorie'!$A$2:$A$18=D576)*'Kategorie'!$B$2:$B$18),D576,"do ręcznej oceny")))))</f>
        <v/>
      </c>
      <c r="G576" s="5" t="n"/>
      <c r="H576" s="5" t="n"/>
      <c r="I576" s="5" t="n"/>
    </row>
    <row r="577">
      <c r="A577" s="4" t="n"/>
      <c r="B577" s="5" t="n"/>
      <c r="C577" s="5" t="n"/>
      <c r="D577" s="5" t="n"/>
      <c r="E577" s="4" t="n"/>
      <c r="F577">
        <f>IF(OR(A577="",B577="",C577="",D577="",AND(H577&lt;&gt;"tak",H577&lt;&gt;"nie"),IF(D577="brak wyniku",E577&lt;&gt;"",NOT(ISNUMBER(E577)))),"",IF(H577="tak","do ręcznej oceny",IF(OR(D577="inne",D577="brak wyniku",SUMPRODUCT(('Kategorie'!$A$2:$A$18=D577)*1)=0),"do ręcznej oceny",IF(SUMPRODUCT(('Kategorie'!$A$2:$A$18=D577)*(LEN('Kategorie'!$B$2:$B$18)&gt;0))=0,"do ręcznej oceny",IF(E577&gt;=SUMPRODUCT(('Kategorie'!$A$2:$A$18=D577)*'Kategorie'!$B$2:$B$18),D577,"do ręcznej oceny")))))</f>
        <v/>
      </c>
      <c r="G577" s="5" t="n"/>
      <c r="H577" s="5" t="n"/>
      <c r="I577" s="5" t="n"/>
    </row>
    <row r="578">
      <c r="A578" s="4" t="n"/>
      <c r="B578" s="5" t="n"/>
      <c r="C578" s="5" t="n"/>
      <c r="D578" s="5" t="n"/>
      <c r="E578" s="4" t="n"/>
      <c r="F578">
        <f>IF(OR(A578="",B578="",C578="",D578="",AND(H578&lt;&gt;"tak",H578&lt;&gt;"nie"),IF(D578="brak wyniku",E578&lt;&gt;"",NOT(ISNUMBER(E578)))),"",IF(H578="tak","do ręcznej oceny",IF(OR(D578="inne",D578="brak wyniku",SUMPRODUCT(('Kategorie'!$A$2:$A$18=D578)*1)=0),"do ręcznej oceny",IF(SUMPRODUCT(('Kategorie'!$A$2:$A$18=D578)*(LEN('Kategorie'!$B$2:$B$18)&gt;0))=0,"do ręcznej oceny",IF(E578&gt;=SUMPRODUCT(('Kategorie'!$A$2:$A$18=D578)*'Kategorie'!$B$2:$B$18),D578,"do ręcznej oceny")))))</f>
        <v/>
      </c>
      <c r="G578" s="5" t="n"/>
      <c r="H578" s="5" t="n"/>
      <c r="I578" s="5" t="n"/>
    </row>
    <row r="579">
      <c r="A579" s="4" t="n"/>
      <c r="B579" s="5" t="n"/>
      <c r="C579" s="5" t="n"/>
      <c r="D579" s="5" t="n"/>
      <c r="E579" s="4" t="n"/>
      <c r="F579">
        <f>IF(OR(A579="",B579="",C579="",D579="",AND(H579&lt;&gt;"tak",H579&lt;&gt;"nie"),IF(D579="brak wyniku",E579&lt;&gt;"",NOT(ISNUMBER(E579)))),"",IF(H579="tak","do ręcznej oceny",IF(OR(D579="inne",D579="brak wyniku",SUMPRODUCT(('Kategorie'!$A$2:$A$18=D579)*1)=0),"do ręcznej oceny",IF(SUMPRODUCT(('Kategorie'!$A$2:$A$18=D579)*(LEN('Kategorie'!$B$2:$B$18)&gt;0))=0,"do ręcznej oceny",IF(E579&gt;=SUMPRODUCT(('Kategorie'!$A$2:$A$18=D579)*'Kategorie'!$B$2:$B$18),D579,"do ręcznej oceny")))))</f>
        <v/>
      </c>
      <c r="G579" s="5" t="n"/>
      <c r="H579" s="5" t="n"/>
      <c r="I579" s="5" t="n"/>
    </row>
    <row r="580">
      <c r="A580" s="4" t="n"/>
      <c r="B580" s="5" t="n"/>
      <c r="C580" s="5" t="n"/>
      <c r="D580" s="5" t="n"/>
      <c r="E580" s="4" t="n"/>
      <c r="F580">
        <f>IF(OR(A580="",B580="",C580="",D580="",AND(H580&lt;&gt;"tak",H580&lt;&gt;"nie"),IF(D580="brak wyniku",E580&lt;&gt;"",NOT(ISNUMBER(E580)))),"",IF(H580="tak","do ręcznej oceny",IF(OR(D580="inne",D580="brak wyniku",SUMPRODUCT(('Kategorie'!$A$2:$A$18=D580)*1)=0),"do ręcznej oceny",IF(SUMPRODUCT(('Kategorie'!$A$2:$A$18=D580)*(LEN('Kategorie'!$B$2:$B$18)&gt;0))=0,"do ręcznej oceny",IF(E580&gt;=SUMPRODUCT(('Kategorie'!$A$2:$A$18=D580)*'Kategorie'!$B$2:$B$18),D580,"do ręcznej oceny")))))</f>
        <v/>
      </c>
      <c r="G580" s="5" t="n"/>
      <c r="H580" s="5" t="n"/>
      <c r="I580" s="5" t="n"/>
    </row>
    <row r="581">
      <c r="A581" s="4" t="n"/>
      <c r="B581" s="5" t="n"/>
      <c r="C581" s="5" t="n"/>
      <c r="D581" s="5" t="n"/>
      <c r="E581" s="4" t="n"/>
      <c r="F581">
        <f>IF(OR(A581="",B581="",C581="",D581="",AND(H581&lt;&gt;"tak",H581&lt;&gt;"nie"),IF(D581="brak wyniku",E581&lt;&gt;"",NOT(ISNUMBER(E581)))),"",IF(H581="tak","do ręcznej oceny",IF(OR(D581="inne",D581="brak wyniku",SUMPRODUCT(('Kategorie'!$A$2:$A$18=D581)*1)=0),"do ręcznej oceny",IF(SUMPRODUCT(('Kategorie'!$A$2:$A$18=D581)*(LEN('Kategorie'!$B$2:$B$18)&gt;0))=0,"do ręcznej oceny",IF(E581&gt;=SUMPRODUCT(('Kategorie'!$A$2:$A$18=D581)*'Kategorie'!$B$2:$B$18),D581,"do ręcznej oceny")))))</f>
        <v/>
      </c>
      <c r="G581" s="5" t="n"/>
      <c r="H581" s="5" t="n"/>
      <c r="I581" s="5" t="n"/>
    </row>
    <row r="582">
      <c r="A582" s="4" t="n"/>
      <c r="B582" s="5" t="n"/>
      <c r="C582" s="5" t="n"/>
      <c r="D582" s="5" t="n"/>
      <c r="E582" s="4" t="n"/>
      <c r="F582">
        <f>IF(OR(A582="",B582="",C582="",D582="",AND(H582&lt;&gt;"tak",H582&lt;&gt;"nie"),IF(D582="brak wyniku",E582&lt;&gt;"",NOT(ISNUMBER(E582)))),"",IF(H582="tak","do ręcznej oceny",IF(OR(D582="inne",D582="brak wyniku",SUMPRODUCT(('Kategorie'!$A$2:$A$18=D582)*1)=0),"do ręcznej oceny",IF(SUMPRODUCT(('Kategorie'!$A$2:$A$18=D582)*(LEN('Kategorie'!$B$2:$B$18)&gt;0))=0,"do ręcznej oceny",IF(E582&gt;=SUMPRODUCT(('Kategorie'!$A$2:$A$18=D582)*'Kategorie'!$B$2:$B$18),D582,"do ręcznej oceny")))))</f>
        <v/>
      </c>
      <c r="G582" s="5" t="n"/>
      <c r="H582" s="5" t="n"/>
      <c r="I582" s="5" t="n"/>
    </row>
    <row r="583">
      <c r="A583" s="4" t="n"/>
      <c r="B583" s="5" t="n"/>
      <c r="C583" s="5" t="n"/>
      <c r="D583" s="5" t="n"/>
      <c r="E583" s="4" t="n"/>
      <c r="F583">
        <f>IF(OR(A583="",B583="",C583="",D583="",AND(H583&lt;&gt;"tak",H583&lt;&gt;"nie"),IF(D583="brak wyniku",E583&lt;&gt;"",NOT(ISNUMBER(E583)))),"",IF(H583="tak","do ręcznej oceny",IF(OR(D583="inne",D583="brak wyniku",SUMPRODUCT(('Kategorie'!$A$2:$A$18=D583)*1)=0),"do ręcznej oceny",IF(SUMPRODUCT(('Kategorie'!$A$2:$A$18=D583)*(LEN('Kategorie'!$B$2:$B$18)&gt;0))=0,"do ręcznej oceny",IF(E583&gt;=SUMPRODUCT(('Kategorie'!$A$2:$A$18=D583)*'Kategorie'!$B$2:$B$18),D583,"do ręcznej oceny")))))</f>
        <v/>
      </c>
      <c r="G583" s="5" t="n"/>
      <c r="H583" s="5" t="n"/>
      <c r="I583" s="5" t="n"/>
    </row>
    <row r="584">
      <c r="A584" s="4" t="n"/>
      <c r="B584" s="5" t="n"/>
      <c r="C584" s="5" t="n"/>
      <c r="D584" s="5" t="n"/>
      <c r="E584" s="4" t="n"/>
      <c r="F584">
        <f>IF(OR(A584="",B584="",C584="",D584="",AND(H584&lt;&gt;"tak",H584&lt;&gt;"nie"),IF(D584="brak wyniku",E584&lt;&gt;"",NOT(ISNUMBER(E584)))),"",IF(H584="tak","do ręcznej oceny",IF(OR(D584="inne",D584="brak wyniku",SUMPRODUCT(('Kategorie'!$A$2:$A$18=D584)*1)=0),"do ręcznej oceny",IF(SUMPRODUCT(('Kategorie'!$A$2:$A$18=D584)*(LEN('Kategorie'!$B$2:$B$18)&gt;0))=0,"do ręcznej oceny",IF(E584&gt;=SUMPRODUCT(('Kategorie'!$A$2:$A$18=D584)*'Kategorie'!$B$2:$B$18),D584,"do ręcznej oceny")))))</f>
        <v/>
      </c>
      <c r="G584" s="5" t="n"/>
      <c r="H584" s="5" t="n"/>
      <c r="I584" s="5" t="n"/>
    </row>
    <row r="585">
      <c r="A585" s="4" t="n"/>
      <c r="B585" s="5" t="n"/>
      <c r="C585" s="5" t="n"/>
      <c r="D585" s="5" t="n"/>
      <c r="E585" s="4" t="n"/>
      <c r="F585">
        <f>IF(OR(A585="",B585="",C585="",D585="",AND(H585&lt;&gt;"tak",H585&lt;&gt;"nie"),IF(D585="brak wyniku",E585&lt;&gt;"",NOT(ISNUMBER(E585)))),"",IF(H585="tak","do ręcznej oceny",IF(OR(D585="inne",D585="brak wyniku",SUMPRODUCT(('Kategorie'!$A$2:$A$18=D585)*1)=0),"do ręcznej oceny",IF(SUMPRODUCT(('Kategorie'!$A$2:$A$18=D585)*(LEN('Kategorie'!$B$2:$B$18)&gt;0))=0,"do ręcznej oceny",IF(E585&gt;=SUMPRODUCT(('Kategorie'!$A$2:$A$18=D585)*'Kategorie'!$B$2:$B$18),D585,"do ręcznej oceny")))))</f>
        <v/>
      </c>
      <c r="G585" s="5" t="n"/>
      <c r="H585" s="5" t="n"/>
      <c r="I585" s="5" t="n"/>
    </row>
    <row r="586">
      <c r="A586" s="4" t="n"/>
      <c r="B586" s="5" t="n"/>
      <c r="C586" s="5" t="n"/>
      <c r="D586" s="5" t="n"/>
      <c r="E586" s="4" t="n"/>
      <c r="F586">
        <f>IF(OR(A586="",B586="",C586="",D586="",AND(H586&lt;&gt;"tak",H586&lt;&gt;"nie"),IF(D586="brak wyniku",E586&lt;&gt;"",NOT(ISNUMBER(E586)))),"",IF(H586="tak","do ręcznej oceny",IF(OR(D586="inne",D586="brak wyniku",SUMPRODUCT(('Kategorie'!$A$2:$A$18=D586)*1)=0),"do ręcznej oceny",IF(SUMPRODUCT(('Kategorie'!$A$2:$A$18=D586)*(LEN('Kategorie'!$B$2:$B$18)&gt;0))=0,"do ręcznej oceny",IF(E586&gt;=SUMPRODUCT(('Kategorie'!$A$2:$A$18=D586)*'Kategorie'!$B$2:$B$18),D586,"do ręcznej oceny")))))</f>
        <v/>
      </c>
      <c r="G586" s="5" t="n"/>
      <c r="H586" s="5" t="n"/>
      <c r="I586" s="5" t="n"/>
    </row>
    <row r="587">
      <c r="A587" s="4" t="n"/>
      <c r="B587" s="5" t="n"/>
      <c r="C587" s="5" t="n"/>
      <c r="D587" s="5" t="n"/>
      <c r="E587" s="4" t="n"/>
      <c r="F587">
        <f>IF(OR(A587="",B587="",C587="",D587="",AND(H587&lt;&gt;"tak",H587&lt;&gt;"nie"),IF(D587="brak wyniku",E587&lt;&gt;"",NOT(ISNUMBER(E587)))),"",IF(H587="tak","do ręcznej oceny",IF(OR(D587="inne",D587="brak wyniku",SUMPRODUCT(('Kategorie'!$A$2:$A$18=D587)*1)=0),"do ręcznej oceny",IF(SUMPRODUCT(('Kategorie'!$A$2:$A$18=D587)*(LEN('Kategorie'!$B$2:$B$18)&gt;0))=0,"do ręcznej oceny",IF(E587&gt;=SUMPRODUCT(('Kategorie'!$A$2:$A$18=D587)*'Kategorie'!$B$2:$B$18),D587,"do ręcznej oceny")))))</f>
        <v/>
      </c>
      <c r="G587" s="5" t="n"/>
      <c r="H587" s="5" t="n"/>
      <c r="I587" s="5" t="n"/>
    </row>
    <row r="588">
      <c r="A588" s="4" t="n"/>
      <c r="B588" s="5" t="n"/>
      <c r="C588" s="5" t="n"/>
      <c r="D588" s="5" t="n"/>
      <c r="E588" s="4" t="n"/>
      <c r="F588">
        <f>IF(OR(A588="",B588="",C588="",D588="",AND(H588&lt;&gt;"tak",H588&lt;&gt;"nie"),IF(D588="brak wyniku",E588&lt;&gt;"",NOT(ISNUMBER(E588)))),"",IF(H588="tak","do ręcznej oceny",IF(OR(D588="inne",D588="brak wyniku",SUMPRODUCT(('Kategorie'!$A$2:$A$18=D588)*1)=0),"do ręcznej oceny",IF(SUMPRODUCT(('Kategorie'!$A$2:$A$18=D588)*(LEN('Kategorie'!$B$2:$B$18)&gt;0))=0,"do ręcznej oceny",IF(E588&gt;=SUMPRODUCT(('Kategorie'!$A$2:$A$18=D588)*'Kategorie'!$B$2:$B$18),D588,"do ręcznej oceny")))))</f>
        <v/>
      </c>
      <c r="G588" s="5" t="n"/>
      <c r="H588" s="5" t="n"/>
      <c r="I588" s="5" t="n"/>
    </row>
    <row r="589">
      <c r="A589" s="4" t="n"/>
      <c r="B589" s="5" t="n"/>
      <c r="C589" s="5" t="n"/>
      <c r="D589" s="5" t="n"/>
      <c r="E589" s="4" t="n"/>
      <c r="F589">
        <f>IF(OR(A589="",B589="",C589="",D589="",AND(H589&lt;&gt;"tak",H589&lt;&gt;"nie"),IF(D589="brak wyniku",E589&lt;&gt;"",NOT(ISNUMBER(E589)))),"",IF(H589="tak","do ręcznej oceny",IF(OR(D589="inne",D589="brak wyniku",SUMPRODUCT(('Kategorie'!$A$2:$A$18=D589)*1)=0),"do ręcznej oceny",IF(SUMPRODUCT(('Kategorie'!$A$2:$A$18=D589)*(LEN('Kategorie'!$B$2:$B$18)&gt;0))=0,"do ręcznej oceny",IF(E589&gt;=SUMPRODUCT(('Kategorie'!$A$2:$A$18=D589)*'Kategorie'!$B$2:$B$18),D589,"do ręcznej oceny")))))</f>
        <v/>
      </c>
      <c r="G589" s="5" t="n"/>
      <c r="H589" s="5" t="n"/>
      <c r="I589" s="5" t="n"/>
    </row>
    <row r="590">
      <c r="A590" s="4" t="n"/>
      <c r="B590" s="5" t="n"/>
      <c r="C590" s="5" t="n"/>
      <c r="D590" s="5" t="n"/>
      <c r="E590" s="4" t="n"/>
      <c r="F590">
        <f>IF(OR(A590="",B590="",C590="",D590="",AND(H590&lt;&gt;"tak",H590&lt;&gt;"nie"),IF(D590="brak wyniku",E590&lt;&gt;"",NOT(ISNUMBER(E590)))),"",IF(H590="tak","do ręcznej oceny",IF(OR(D590="inne",D590="brak wyniku",SUMPRODUCT(('Kategorie'!$A$2:$A$18=D590)*1)=0),"do ręcznej oceny",IF(SUMPRODUCT(('Kategorie'!$A$2:$A$18=D590)*(LEN('Kategorie'!$B$2:$B$18)&gt;0))=0,"do ręcznej oceny",IF(E590&gt;=SUMPRODUCT(('Kategorie'!$A$2:$A$18=D590)*'Kategorie'!$B$2:$B$18),D590,"do ręcznej oceny")))))</f>
        <v/>
      </c>
      <c r="G590" s="5" t="n"/>
      <c r="H590" s="5" t="n"/>
      <c r="I590" s="5" t="n"/>
    </row>
    <row r="591">
      <c r="A591" s="4" t="n"/>
      <c r="B591" s="5" t="n"/>
      <c r="C591" s="5" t="n"/>
      <c r="D591" s="5" t="n"/>
      <c r="E591" s="4" t="n"/>
      <c r="F591">
        <f>IF(OR(A591="",B591="",C591="",D591="",AND(H591&lt;&gt;"tak",H591&lt;&gt;"nie"),IF(D591="brak wyniku",E591&lt;&gt;"",NOT(ISNUMBER(E591)))),"",IF(H591="tak","do ręcznej oceny",IF(OR(D591="inne",D591="brak wyniku",SUMPRODUCT(('Kategorie'!$A$2:$A$18=D591)*1)=0),"do ręcznej oceny",IF(SUMPRODUCT(('Kategorie'!$A$2:$A$18=D591)*(LEN('Kategorie'!$B$2:$B$18)&gt;0))=0,"do ręcznej oceny",IF(E591&gt;=SUMPRODUCT(('Kategorie'!$A$2:$A$18=D591)*'Kategorie'!$B$2:$B$18),D591,"do ręcznej oceny")))))</f>
        <v/>
      </c>
      <c r="G591" s="5" t="n"/>
      <c r="H591" s="5" t="n"/>
      <c r="I591" s="5" t="n"/>
    </row>
    <row r="592">
      <c r="A592" s="4" t="n"/>
      <c r="B592" s="5" t="n"/>
      <c r="C592" s="5" t="n"/>
      <c r="D592" s="5" t="n"/>
      <c r="E592" s="4" t="n"/>
      <c r="F592">
        <f>IF(OR(A592="",B592="",C592="",D592="",AND(H592&lt;&gt;"tak",H592&lt;&gt;"nie"),IF(D592="brak wyniku",E592&lt;&gt;"",NOT(ISNUMBER(E592)))),"",IF(H592="tak","do ręcznej oceny",IF(OR(D592="inne",D592="brak wyniku",SUMPRODUCT(('Kategorie'!$A$2:$A$18=D592)*1)=0),"do ręcznej oceny",IF(SUMPRODUCT(('Kategorie'!$A$2:$A$18=D592)*(LEN('Kategorie'!$B$2:$B$18)&gt;0))=0,"do ręcznej oceny",IF(E592&gt;=SUMPRODUCT(('Kategorie'!$A$2:$A$18=D592)*'Kategorie'!$B$2:$B$18),D592,"do ręcznej oceny")))))</f>
        <v/>
      </c>
      <c r="G592" s="5" t="n"/>
      <c r="H592" s="5" t="n"/>
      <c r="I592" s="5" t="n"/>
    </row>
    <row r="593">
      <c r="A593" s="4" t="n"/>
      <c r="B593" s="5" t="n"/>
      <c r="C593" s="5" t="n"/>
      <c r="D593" s="5" t="n"/>
      <c r="E593" s="4" t="n"/>
      <c r="F593">
        <f>IF(OR(A593="",B593="",C593="",D593="",AND(H593&lt;&gt;"tak",H593&lt;&gt;"nie"),IF(D593="brak wyniku",E593&lt;&gt;"",NOT(ISNUMBER(E593)))),"",IF(H593="tak","do ręcznej oceny",IF(OR(D593="inne",D593="brak wyniku",SUMPRODUCT(('Kategorie'!$A$2:$A$18=D593)*1)=0),"do ręcznej oceny",IF(SUMPRODUCT(('Kategorie'!$A$2:$A$18=D593)*(LEN('Kategorie'!$B$2:$B$18)&gt;0))=0,"do ręcznej oceny",IF(E593&gt;=SUMPRODUCT(('Kategorie'!$A$2:$A$18=D593)*'Kategorie'!$B$2:$B$18),D593,"do ręcznej oceny")))))</f>
        <v/>
      </c>
      <c r="G593" s="5" t="n"/>
      <c r="H593" s="5" t="n"/>
      <c r="I593" s="5" t="n"/>
    </row>
    <row r="594">
      <c r="A594" s="4" t="n"/>
      <c r="B594" s="5" t="n"/>
      <c r="C594" s="5" t="n"/>
      <c r="D594" s="5" t="n"/>
      <c r="E594" s="4" t="n"/>
      <c r="F594">
        <f>IF(OR(A594="",B594="",C594="",D594="",AND(H594&lt;&gt;"tak",H594&lt;&gt;"nie"),IF(D594="brak wyniku",E594&lt;&gt;"",NOT(ISNUMBER(E594)))),"",IF(H594="tak","do ręcznej oceny",IF(OR(D594="inne",D594="brak wyniku",SUMPRODUCT(('Kategorie'!$A$2:$A$18=D594)*1)=0),"do ręcznej oceny",IF(SUMPRODUCT(('Kategorie'!$A$2:$A$18=D594)*(LEN('Kategorie'!$B$2:$B$18)&gt;0))=0,"do ręcznej oceny",IF(E594&gt;=SUMPRODUCT(('Kategorie'!$A$2:$A$18=D594)*'Kategorie'!$B$2:$B$18),D594,"do ręcznej oceny")))))</f>
        <v/>
      </c>
      <c r="G594" s="5" t="n"/>
      <c r="H594" s="5" t="n"/>
      <c r="I594" s="5" t="n"/>
    </row>
    <row r="595">
      <c r="A595" s="4" t="n"/>
      <c r="B595" s="5" t="n"/>
      <c r="C595" s="5" t="n"/>
      <c r="D595" s="5" t="n"/>
      <c r="E595" s="4" t="n"/>
      <c r="F595">
        <f>IF(OR(A595="",B595="",C595="",D595="",AND(H595&lt;&gt;"tak",H595&lt;&gt;"nie"),IF(D595="brak wyniku",E595&lt;&gt;"",NOT(ISNUMBER(E595)))),"",IF(H595="tak","do ręcznej oceny",IF(OR(D595="inne",D595="brak wyniku",SUMPRODUCT(('Kategorie'!$A$2:$A$18=D595)*1)=0),"do ręcznej oceny",IF(SUMPRODUCT(('Kategorie'!$A$2:$A$18=D595)*(LEN('Kategorie'!$B$2:$B$18)&gt;0))=0,"do ręcznej oceny",IF(E595&gt;=SUMPRODUCT(('Kategorie'!$A$2:$A$18=D595)*'Kategorie'!$B$2:$B$18),D595,"do ręcznej oceny")))))</f>
        <v/>
      </c>
      <c r="G595" s="5" t="n"/>
      <c r="H595" s="5" t="n"/>
      <c r="I595" s="5" t="n"/>
    </row>
    <row r="596">
      <c r="A596" s="4" t="n"/>
      <c r="B596" s="5" t="n"/>
      <c r="C596" s="5" t="n"/>
      <c r="D596" s="5" t="n"/>
      <c r="E596" s="4" t="n"/>
      <c r="F596">
        <f>IF(OR(A596="",B596="",C596="",D596="",AND(H596&lt;&gt;"tak",H596&lt;&gt;"nie"),IF(D596="brak wyniku",E596&lt;&gt;"",NOT(ISNUMBER(E596)))),"",IF(H596="tak","do ręcznej oceny",IF(OR(D596="inne",D596="brak wyniku",SUMPRODUCT(('Kategorie'!$A$2:$A$18=D596)*1)=0),"do ręcznej oceny",IF(SUMPRODUCT(('Kategorie'!$A$2:$A$18=D596)*(LEN('Kategorie'!$B$2:$B$18)&gt;0))=0,"do ręcznej oceny",IF(E596&gt;=SUMPRODUCT(('Kategorie'!$A$2:$A$18=D596)*'Kategorie'!$B$2:$B$18),D596,"do ręcznej oceny")))))</f>
        <v/>
      </c>
      <c r="G596" s="5" t="n"/>
      <c r="H596" s="5" t="n"/>
      <c r="I596" s="5" t="n"/>
    </row>
    <row r="597">
      <c r="A597" s="4" t="n"/>
      <c r="B597" s="5" t="n"/>
      <c r="C597" s="5" t="n"/>
      <c r="D597" s="5" t="n"/>
      <c r="E597" s="4" t="n"/>
      <c r="F597">
        <f>IF(OR(A597="",B597="",C597="",D597="",AND(H597&lt;&gt;"tak",H597&lt;&gt;"nie"),IF(D597="brak wyniku",E597&lt;&gt;"",NOT(ISNUMBER(E597)))),"",IF(H597="tak","do ręcznej oceny",IF(OR(D597="inne",D597="brak wyniku",SUMPRODUCT(('Kategorie'!$A$2:$A$18=D597)*1)=0),"do ręcznej oceny",IF(SUMPRODUCT(('Kategorie'!$A$2:$A$18=D597)*(LEN('Kategorie'!$B$2:$B$18)&gt;0))=0,"do ręcznej oceny",IF(E597&gt;=SUMPRODUCT(('Kategorie'!$A$2:$A$18=D597)*'Kategorie'!$B$2:$B$18),D597,"do ręcznej oceny")))))</f>
        <v/>
      </c>
      <c r="G597" s="5" t="n"/>
      <c r="H597" s="5" t="n"/>
      <c r="I597" s="5" t="n"/>
    </row>
    <row r="598">
      <c r="A598" s="4" t="n"/>
      <c r="B598" s="5" t="n"/>
      <c r="C598" s="5" t="n"/>
      <c r="D598" s="5" t="n"/>
      <c r="E598" s="4" t="n"/>
      <c r="F598">
        <f>IF(OR(A598="",B598="",C598="",D598="",AND(H598&lt;&gt;"tak",H598&lt;&gt;"nie"),IF(D598="brak wyniku",E598&lt;&gt;"",NOT(ISNUMBER(E598)))),"",IF(H598="tak","do ręcznej oceny",IF(OR(D598="inne",D598="brak wyniku",SUMPRODUCT(('Kategorie'!$A$2:$A$18=D598)*1)=0),"do ręcznej oceny",IF(SUMPRODUCT(('Kategorie'!$A$2:$A$18=D598)*(LEN('Kategorie'!$B$2:$B$18)&gt;0))=0,"do ręcznej oceny",IF(E598&gt;=SUMPRODUCT(('Kategorie'!$A$2:$A$18=D598)*'Kategorie'!$B$2:$B$18),D598,"do ręcznej oceny")))))</f>
        <v/>
      </c>
      <c r="G598" s="5" t="n"/>
      <c r="H598" s="5" t="n"/>
      <c r="I598" s="5" t="n"/>
    </row>
    <row r="599">
      <c r="A599" s="4" t="n"/>
      <c r="B599" s="5" t="n"/>
      <c r="C599" s="5" t="n"/>
      <c r="D599" s="5" t="n"/>
      <c r="E599" s="4" t="n"/>
      <c r="F599">
        <f>IF(OR(A599="",B599="",C599="",D599="",AND(H599&lt;&gt;"tak",H599&lt;&gt;"nie"),IF(D599="brak wyniku",E599&lt;&gt;"",NOT(ISNUMBER(E599)))),"",IF(H599="tak","do ręcznej oceny",IF(OR(D599="inne",D599="brak wyniku",SUMPRODUCT(('Kategorie'!$A$2:$A$18=D599)*1)=0),"do ręcznej oceny",IF(SUMPRODUCT(('Kategorie'!$A$2:$A$18=D599)*(LEN('Kategorie'!$B$2:$B$18)&gt;0))=0,"do ręcznej oceny",IF(E599&gt;=SUMPRODUCT(('Kategorie'!$A$2:$A$18=D599)*'Kategorie'!$B$2:$B$18),D599,"do ręcznej oceny")))))</f>
        <v/>
      </c>
      <c r="G599" s="5" t="n"/>
      <c r="H599" s="5" t="n"/>
      <c r="I599" s="5" t="n"/>
    </row>
    <row r="600">
      <c r="A600" s="4" t="n"/>
      <c r="B600" s="5" t="n"/>
      <c r="C600" s="5" t="n"/>
      <c r="D600" s="5" t="n"/>
      <c r="E600" s="4" t="n"/>
      <c r="F600">
        <f>IF(OR(A600="",B600="",C600="",D600="",AND(H600&lt;&gt;"tak",H600&lt;&gt;"nie"),IF(D600="brak wyniku",E600&lt;&gt;"",NOT(ISNUMBER(E600)))),"",IF(H600="tak","do ręcznej oceny",IF(OR(D600="inne",D600="brak wyniku",SUMPRODUCT(('Kategorie'!$A$2:$A$18=D600)*1)=0),"do ręcznej oceny",IF(SUMPRODUCT(('Kategorie'!$A$2:$A$18=D600)*(LEN('Kategorie'!$B$2:$B$18)&gt;0))=0,"do ręcznej oceny",IF(E600&gt;=SUMPRODUCT(('Kategorie'!$A$2:$A$18=D600)*'Kategorie'!$B$2:$B$18),D600,"do ręcznej oceny")))))</f>
        <v/>
      </c>
      <c r="G600" s="5" t="n"/>
      <c r="H600" s="5" t="n"/>
      <c r="I600" s="5" t="n"/>
    </row>
    <row r="601">
      <c r="A601" s="4" t="n"/>
      <c r="B601" s="5" t="n"/>
      <c r="C601" s="5" t="n"/>
      <c r="D601" s="5" t="n"/>
      <c r="E601" s="4" t="n"/>
      <c r="F601">
        <f>IF(OR(A601="",B601="",C601="",D601="",AND(H601&lt;&gt;"tak",H601&lt;&gt;"nie"),IF(D601="brak wyniku",E601&lt;&gt;"",NOT(ISNUMBER(E601)))),"",IF(H601="tak","do ręcznej oceny",IF(OR(D601="inne",D601="brak wyniku",SUMPRODUCT(('Kategorie'!$A$2:$A$18=D601)*1)=0),"do ręcznej oceny",IF(SUMPRODUCT(('Kategorie'!$A$2:$A$18=D601)*(LEN('Kategorie'!$B$2:$B$18)&gt;0))=0,"do ręcznej oceny",IF(E601&gt;=SUMPRODUCT(('Kategorie'!$A$2:$A$18=D601)*'Kategorie'!$B$2:$B$18),D601,"do ręcznej oceny")))))</f>
        <v/>
      </c>
      <c r="G601" s="5" t="n"/>
      <c r="H601" s="5" t="n"/>
      <c r="I601" s="5" t="n"/>
    </row>
    <row r="602">
      <c r="A602" s="4" t="n"/>
      <c r="B602" s="5" t="n"/>
      <c r="C602" s="5" t="n"/>
      <c r="D602" s="5" t="n"/>
      <c r="E602" s="4" t="n"/>
      <c r="F602">
        <f>IF(OR(A602="",B602="",C602="",D602="",AND(H602&lt;&gt;"tak",H602&lt;&gt;"nie"),IF(D602="brak wyniku",E602&lt;&gt;"",NOT(ISNUMBER(E602)))),"",IF(H602="tak","do ręcznej oceny",IF(OR(D602="inne",D602="brak wyniku",SUMPRODUCT(('Kategorie'!$A$2:$A$18=D602)*1)=0),"do ręcznej oceny",IF(SUMPRODUCT(('Kategorie'!$A$2:$A$18=D602)*(LEN('Kategorie'!$B$2:$B$18)&gt;0))=0,"do ręcznej oceny",IF(E602&gt;=SUMPRODUCT(('Kategorie'!$A$2:$A$18=D602)*'Kategorie'!$B$2:$B$18),D602,"do ręcznej oceny")))))</f>
        <v/>
      </c>
      <c r="G602" s="5" t="n"/>
      <c r="H602" s="5" t="n"/>
      <c r="I602" s="5" t="n"/>
    </row>
    <row r="603">
      <c r="A603" s="4" t="n"/>
      <c r="B603" s="5" t="n"/>
      <c r="C603" s="5" t="n"/>
      <c r="D603" s="5" t="n"/>
      <c r="E603" s="4" t="n"/>
      <c r="F603">
        <f>IF(OR(A603="",B603="",C603="",D603="",AND(H603&lt;&gt;"tak",H603&lt;&gt;"nie"),IF(D603="brak wyniku",E603&lt;&gt;"",NOT(ISNUMBER(E603)))),"",IF(H603="tak","do ręcznej oceny",IF(OR(D603="inne",D603="brak wyniku",SUMPRODUCT(('Kategorie'!$A$2:$A$18=D603)*1)=0),"do ręcznej oceny",IF(SUMPRODUCT(('Kategorie'!$A$2:$A$18=D603)*(LEN('Kategorie'!$B$2:$B$18)&gt;0))=0,"do ręcznej oceny",IF(E603&gt;=SUMPRODUCT(('Kategorie'!$A$2:$A$18=D603)*'Kategorie'!$B$2:$B$18),D603,"do ręcznej oceny")))))</f>
        <v/>
      </c>
      <c r="G603" s="5" t="n"/>
      <c r="H603" s="5" t="n"/>
      <c r="I603" s="5" t="n"/>
    </row>
    <row r="604">
      <c r="A604" s="4" t="n"/>
      <c r="B604" s="5" t="n"/>
      <c r="C604" s="5" t="n"/>
      <c r="D604" s="5" t="n"/>
      <c r="E604" s="4" t="n"/>
      <c r="F604">
        <f>IF(OR(A604="",B604="",C604="",D604="",AND(H604&lt;&gt;"tak",H604&lt;&gt;"nie"),IF(D604="brak wyniku",E604&lt;&gt;"",NOT(ISNUMBER(E604)))),"",IF(H604="tak","do ręcznej oceny",IF(OR(D604="inne",D604="brak wyniku",SUMPRODUCT(('Kategorie'!$A$2:$A$18=D604)*1)=0),"do ręcznej oceny",IF(SUMPRODUCT(('Kategorie'!$A$2:$A$18=D604)*(LEN('Kategorie'!$B$2:$B$18)&gt;0))=0,"do ręcznej oceny",IF(E604&gt;=SUMPRODUCT(('Kategorie'!$A$2:$A$18=D604)*'Kategorie'!$B$2:$B$18),D604,"do ręcznej oceny")))))</f>
        <v/>
      </c>
      <c r="G604" s="5" t="n"/>
      <c r="H604" s="5" t="n"/>
      <c r="I604" s="5" t="n"/>
    </row>
    <row r="605">
      <c r="A605" s="4" t="n"/>
      <c r="B605" s="5" t="n"/>
      <c r="C605" s="5" t="n"/>
      <c r="D605" s="5" t="n"/>
      <c r="E605" s="4" t="n"/>
      <c r="F605">
        <f>IF(OR(A605="",B605="",C605="",D605="",AND(H605&lt;&gt;"tak",H605&lt;&gt;"nie"),IF(D605="brak wyniku",E605&lt;&gt;"",NOT(ISNUMBER(E605)))),"",IF(H605="tak","do ręcznej oceny",IF(OR(D605="inne",D605="brak wyniku",SUMPRODUCT(('Kategorie'!$A$2:$A$18=D605)*1)=0),"do ręcznej oceny",IF(SUMPRODUCT(('Kategorie'!$A$2:$A$18=D605)*(LEN('Kategorie'!$B$2:$B$18)&gt;0))=0,"do ręcznej oceny",IF(E605&gt;=SUMPRODUCT(('Kategorie'!$A$2:$A$18=D605)*'Kategorie'!$B$2:$B$18),D605,"do ręcznej oceny")))))</f>
        <v/>
      </c>
      <c r="G605" s="5" t="n"/>
      <c r="H605" s="5" t="n"/>
      <c r="I605" s="5" t="n"/>
    </row>
    <row r="606">
      <c r="A606" s="4" t="n"/>
      <c r="B606" s="5" t="n"/>
      <c r="C606" s="5" t="n"/>
      <c r="D606" s="5" t="n"/>
      <c r="E606" s="4" t="n"/>
      <c r="F606">
        <f>IF(OR(A606="",B606="",C606="",D606="",AND(H606&lt;&gt;"tak",H606&lt;&gt;"nie"),IF(D606="brak wyniku",E606&lt;&gt;"",NOT(ISNUMBER(E606)))),"",IF(H606="tak","do ręcznej oceny",IF(OR(D606="inne",D606="brak wyniku",SUMPRODUCT(('Kategorie'!$A$2:$A$18=D606)*1)=0),"do ręcznej oceny",IF(SUMPRODUCT(('Kategorie'!$A$2:$A$18=D606)*(LEN('Kategorie'!$B$2:$B$18)&gt;0))=0,"do ręcznej oceny",IF(E606&gt;=SUMPRODUCT(('Kategorie'!$A$2:$A$18=D606)*'Kategorie'!$B$2:$B$18),D606,"do ręcznej oceny")))))</f>
        <v/>
      </c>
      <c r="G606" s="5" t="n"/>
      <c r="H606" s="5" t="n"/>
      <c r="I606" s="5" t="n"/>
    </row>
    <row r="607">
      <c r="A607" s="4" t="n"/>
      <c r="B607" s="5" t="n"/>
      <c r="C607" s="5" t="n"/>
      <c r="D607" s="5" t="n"/>
      <c r="E607" s="4" t="n"/>
      <c r="F607">
        <f>IF(OR(A607="",B607="",C607="",D607="",AND(H607&lt;&gt;"tak",H607&lt;&gt;"nie"),IF(D607="brak wyniku",E607&lt;&gt;"",NOT(ISNUMBER(E607)))),"",IF(H607="tak","do ręcznej oceny",IF(OR(D607="inne",D607="brak wyniku",SUMPRODUCT(('Kategorie'!$A$2:$A$18=D607)*1)=0),"do ręcznej oceny",IF(SUMPRODUCT(('Kategorie'!$A$2:$A$18=D607)*(LEN('Kategorie'!$B$2:$B$18)&gt;0))=0,"do ręcznej oceny",IF(E607&gt;=SUMPRODUCT(('Kategorie'!$A$2:$A$18=D607)*'Kategorie'!$B$2:$B$18),D607,"do ręcznej oceny")))))</f>
        <v/>
      </c>
      <c r="G607" s="5" t="n"/>
      <c r="H607" s="5" t="n"/>
      <c r="I607" s="5" t="n"/>
    </row>
    <row r="608">
      <c r="A608" s="4" t="n"/>
      <c r="B608" s="5" t="n"/>
      <c r="C608" s="5" t="n"/>
      <c r="D608" s="5" t="n"/>
      <c r="E608" s="4" t="n"/>
      <c r="F608">
        <f>IF(OR(A608="",B608="",C608="",D608="",AND(H608&lt;&gt;"tak",H608&lt;&gt;"nie"),IF(D608="brak wyniku",E608&lt;&gt;"",NOT(ISNUMBER(E608)))),"",IF(H608="tak","do ręcznej oceny",IF(OR(D608="inne",D608="brak wyniku",SUMPRODUCT(('Kategorie'!$A$2:$A$18=D608)*1)=0),"do ręcznej oceny",IF(SUMPRODUCT(('Kategorie'!$A$2:$A$18=D608)*(LEN('Kategorie'!$B$2:$B$18)&gt;0))=0,"do ręcznej oceny",IF(E608&gt;=SUMPRODUCT(('Kategorie'!$A$2:$A$18=D608)*'Kategorie'!$B$2:$B$18),D608,"do ręcznej oceny")))))</f>
        <v/>
      </c>
      <c r="G608" s="5" t="n"/>
      <c r="H608" s="5" t="n"/>
      <c r="I608" s="5" t="n"/>
    </row>
    <row r="609">
      <c r="A609" s="4" t="n"/>
      <c r="B609" s="5" t="n"/>
      <c r="C609" s="5" t="n"/>
      <c r="D609" s="5" t="n"/>
      <c r="E609" s="4" t="n"/>
      <c r="F609">
        <f>IF(OR(A609="",B609="",C609="",D609="",AND(H609&lt;&gt;"tak",H609&lt;&gt;"nie"),IF(D609="brak wyniku",E609&lt;&gt;"",NOT(ISNUMBER(E609)))),"",IF(H609="tak","do ręcznej oceny",IF(OR(D609="inne",D609="brak wyniku",SUMPRODUCT(('Kategorie'!$A$2:$A$18=D609)*1)=0),"do ręcznej oceny",IF(SUMPRODUCT(('Kategorie'!$A$2:$A$18=D609)*(LEN('Kategorie'!$B$2:$B$18)&gt;0))=0,"do ręcznej oceny",IF(E609&gt;=SUMPRODUCT(('Kategorie'!$A$2:$A$18=D609)*'Kategorie'!$B$2:$B$18),D609,"do ręcznej oceny")))))</f>
        <v/>
      </c>
      <c r="G609" s="5" t="n"/>
      <c r="H609" s="5" t="n"/>
      <c r="I609" s="5" t="n"/>
    </row>
    <row r="610">
      <c r="A610" s="4" t="n"/>
      <c r="B610" s="5" t="n"/>
      <c r="C610" s="5" t="n"/>
      <c r="D610" s="5" t="n"/>
      <c r="E610" s="4" t="n"/>
      <c r="F610">
        <f>IF(OR(A610="",B610="",C610="",D610="",AND(H610&lt;&gt;"tak",H610&lt;&gt;"nie"),IF(D610="brak wyniku",E610&lt;&gt;"",NOT(ISNUMBER(E610)))),"",IF(H610="tak","do ręcznej oceny",IF(OR(D610="inne",D610="brak wyniku",SUMPRODUCT(('Kategorie'!$A$2:$A$18=D610)*1)=0),"do ręcznej oceny",IF(SUMPRODUCT(('Kategorie'!$A$2:$A$18=D610)*(LEN('Kategorie'!$B$2:$B$18)&gt;0))=0,"do ręcznej oceny",IF(E610&gt;=SUMPRODUCT(('Kategorie'!$A$2:$A$18=D610)*'Kategorie'!$B$2:$B$18),D610,"do ręcznej oceny")))))</f>
        <v/>
      </c>
      <c r="G610" s="5" t="n"/>
      <c r="H610" s="5" t="n"/>
      <c r="I610" s="5" t="n"/>
    </row>
    <row r="611">
      <c r="A611" s="4" t="n"/>
      <c r="B611" s="5" t="n"/>
      <c r="C611" s="5" t="n"/>
      <c r="D611" s="5" t="n"/>
      <c r="E611" s="4" t="n"/>
      <c r="F611">
        <f>IF(OR(A611="",B611="",C611="",D611="",AND(H611&lt;&gt;"tak",H611&lt;&gt;"nie"),IF(D611="brak wyniku",E611&lt;&gt;"",NOT(ISNUMBER(E611)))),"",IF(H611="tak","do ręcznej oceny",IF(OR(D611="inne",D611="brak wyniku",SUMPRODUCT(('Kategorie'!$A$2:$A$18=D611)*1)=0),"do ręcznej oceny",IF(SUMPRODUCT(('Kategorie'!$A$2:$A$18=D611)*(LEN('Kategorie'!$B$2:$B$18)&gt;0))=0,"do ręcznej oceny",IF(E611&gt;=SUMPRODUCT(('Kategorie'!$A$2:$A$18=D611)*'Kategorie'!$B$2:$B$18),D611,"do ręcznej oceny")))))</f>
        <v/>
      </c>
      <c r="G611" s="5" t="n"/>
      <c r="H611" s="5" t="n"/>
      <c r="I611" s="5" t="n"/>
    </row>
    <row r="612">
      <c r="A612" s="4" t="n"/>
      <c r="B612" s="5" t="n"/>
      <c r="C612" s="5" t="n"/>
      <c r="D612" s="5" t="n"/>
      <c r="E612" s="4" t="n"/>
      <c r="F612">
        <f>IF(OR(A612="",B612="",C612="",D612="",AND(H612&lt;&gt;"tak",H612&lt;&gt;"nie"),IF(D612="brak wyniku",E612&lt;&gt;"",NOT(ISNUMBER(E612)))),"",IF(H612="tak","do ręcznej oceny",IF(OR(D612="inne",D612="brak wyniku",SUMPRODUCT(('Kategorie'!$A$2:$A$18=D612)*1)=0),"do ręcznej oceny",IF(SUMPRODUCT(('Kategorie'!$A$2:$A$18=D612)*(LEN('Kategorie'!$B$2:$B$18)&gt;0))=0,"do ręcznej oceny",IF(E612&gt;=SUMPRODUCT(('Kategorie'!$A$2:$A$18=D612)*'Kategorie'!$B$2:$B$18),D612,"do ręcznej oceny")))))</f>
        <v/>
      </c>
      <c r="G612" s="5" t="n"/>
      <c r="H612" s="5" t="n"/>
      <c r="I612" s="5" t="n"/>
    </row>
    <row r="613">
      <c r="A613" s="4" t="n"/>
      <c r="B613" s="5" t="n"/>
      <c r="C613" s="5" t="n"/>
      <c r="D613" s="5" t="n"/>
      <c r="E613" s="4" t="n"/>
      <c r="F613">
        <f>IF(OR(A613="",B613="",C613="",D613="",AND(H613&lt;&gt;"tak",H613&lt;&gt;"nie"),IF(D613="brak wyniku",E613&lt;&gt;"",NOT(ISNUMBER(E613)))),"",IF(H613="tak","do ręcznej oceny",IF(OR(D613="inne",D613="brak wyniku",SUMPRODUCT(('Kategorie'!$A$2:$A$18=D613)*1)=0),"do ręcznej oceny",IF(SUMPRODUCT(('Kategorie'!$A$2:$A$18=D613)*(LEN('Kategorie'!$B$2:$B$18)&gt;0))=0,"do ręcznej oceny",IF(E613&gt;=SUMPRODUCT(('Kategorie'!$A$2:$A$18=D613)*'Kategorie'!$B$2:$B$18),D613,"do ręcznej oceny")))))</f>
        <v/>
      </c>
      <c r="G613" s="5" t="n"/>
      <c r="H613" s="5" t="n"/>
      <c r="I613" s="5" t="n"/>
    </row>
    <row r="614">
      <c r="A614" s="4" t="n"/>
      <c r="B614" s="5" t="n"/>
      <c r="C614" s="5" t="n"/>
      <c r="D614" s="5" t="n"/>
      <c r="E614" s="4" t="n"/>
      <c r="F614">
        <f>IF(OR(A614="",B614="",C614="",D614="",AND(H614&lt;&gt;"tak",H614&lt;&gt;"nie"),IF(D614="brak wyniku",E614&lt;&gt;"",NOT(ISNUMBER(E614)))),"",IF(H614="tak","do ręcznej oceny",IF(OR(D614="inne",D614="brak wyniku",SUMPRODUCT(('Kategorie'!$A$2:$A$18=D614)*1)=0),"do ręcznej oceny",IF(SUMPRODUCT(('Kategorie'!$A$2:$A$18=D614)*(LEN('Kategorie'!$B$2:$B$18)&gt;0))=0,"do ręcznej oceny",IF(E614&gt;=SUMPRODUCT(('Kategorie'!$A$2:$A$18=D614)*'Kategorie'!$B$2:$B$18),D614,"do ręcznej oceny")))))</f>
        <v/>
      </c>
      <c r="G614" s="5" t="n"/>
      <c r="H614" s="5" t="n"/>
      <c r="I614" s="5" t="n"/>
    </row>
    <row r="615">
      <c r="A615" s="4" t="n"/>
      <c r="B615" s="5" t="n"/>
      <c r="C615" s="5" t="n"/>
      <c r="D615" s="5" t="n"/>
      <c r="E615" s="4" t="n"/>
      <c r="F615">
        <f>IF(OR(A615="",B615="",C615="",D615="",AND(H615&lt;&gt;"tak",H615&lt;&gt;"nie"),IF(D615="brak wyniku",E615&lt;&gt;"",NOT(ISNUMBER(E615)))),"",IF(H615="tak","do ręcznej oceny",IF(OR(D615="inne",D615="brak wyniku",SUMPRODUCT(('Kategorie'!$A$2:$A$18=D615)*1)=0),"do ręcznej oceny",IF(SUMPRODUCT(('Kategorie'!$A$2:$A$18=D615)*(LEN('Kategorie'!$B$2:$B$18)&gt;0))=0,"do ręcznej oceny",IF(E615&gt;=SUMPRODUCT(('Kategorie'!$A$2:$A$18=D615)*'Kategorie'!$B$2:$B$18),D615,"do ręcznej oceny")))))</f>
        <v/>
      </c>
      <c r="G615" s="5" t="n"/>
      <c r="H615" s="5" t="n"/>
      <c r="I615" s="5" t="n"/>
    </row>
    <row r="616">
      <c r="A616" s="4" t="n"/>
      <c r="B616" s="5" t="n"/>
      <c r="C616" s="5" t="n"/>
      <c r="D616" s="5" t="n"/>
      <c r="E616" s="4" t="n"/>
      <c r="F616">
        <f>IF(OR(A616="",B616="",C616="",D616="",AND(H616&lt;&gt;"tak",H616&lt;&gt;"nie"),IF(D616="brak wyniku",E616&lt;&gt;"",NOT(ISNUMBER(E616)))),"",IF(H616="tak","do ręcznej oceny",IF(OR(D616="inne",D616="brak wyniku",SUMPRODUCT(('Kategorie'!$A$2:$A$18=D616)*1)=0),"do ręcznej oceny",IF(SUMPRODUCT(('Kategorie'!$A$2:$A$18=D616)*(LEN('Kategorie'!$B$2:$B$18)&gt;0))=0,"do ręcznej oceny",IF(E616&gt;=SUMPRODUCT(('Kategorie'!$A$2:$A$18=D616)*'Kategorie'!$B$2:$B$18),D616,"do ręcznej oceny")))))</f>
        <v/>
      </c>
      <c r="G616" s="5" t="n"/>
      <c r="H616" s="5" t="n"/>
      <c r="I616" s="5" t="n"/>
    </row>
    <row r="617">
      <c r="A617" s="4" t="n"/>
      <c r="B617" s="5" t="n"/>
      <c r="C617" s="5" t="n"/>
      <c r="D617" s="5" t="n"/>
      <c r="E617" s="4" t="n"/>
      <c r="F617">
        <f>IF(OR(A617="",B617="",C617="",D617="",AND(H617&lt;&gt;"tak",H617&lt;&gt;"nie"),IF(D617="brak wyniku",E617&lt;&gt;"",NOT(ISNUMBER(E617)))),"",IF(H617="tak","do ręcznej oceny",IF(OR(D617="inne",D617="brak wyniku",SUMPRODUCT(('Kategorie'!$A$2:$A$18=D617)*1)=0),"do ręcznej oceny",IF(SUMPRODUCT(('Kategorie'!$A$2:$A$18=D617)*(LEN('Kategorie'!$B$2:$B$18)&gt;0))=0,"do ręcznej oceny",IF(E617&gt;=SUMPRODUCT(('Kategorie'!$A$2:$A$18=D617)*'Kategorie'!$B$2:$B$18),D617,"do ręcznej oceny")))))</f>
        <v/>
      </c>
      <c r="G617" s="5" t="n"/>
      <c r="H617" s="5" t="n"/>
      <c r="I617" s="5" t="n"/>
    </row>
    <row r="618">
      <c r="A618" s="4" t="n"/>
      <c r="B618" s="5" t="n"/>
      <c r="C618" s="5" t="n"/>
      <c r="D618" s="5" t="n"/>
      <c r="E618" s="4" t="n"/>
      <c r="F618">
        <f>IF(OR(A618="",B618="",C618="",D618="",AND(H618&lt;&gt;"tak",H618&lt;&gt;"nie"),IF(D618="brak wyniku",E618&lt;&gt;"",NOT(ISNUMBER(E618)))),"",IF(H618="tak","do ręcznej oceny",IF(OR(D618="inne",D618="brak wyniku",SUMPRODUCT(('Kategorie'!$A$2:$A$18=D618)*1)=0),"do ręcznej oceny",IF(SUMPRODUCT(('Kategorie'!$A$2:$A$18=D618)*(LEN('Kategorie'!$B$2:$B$18)&gt;0))=0,"do ręcznej oceny",IF(E618&gt;=SUMPRODUCT(('Kategorie'!$A$2:$A$18=D618)*'Kategorie'!$B$2:$B$18),D618,"do ręcznej oceny")))))</f>
        <v/>
      </c>
      <c r="G618" s="5" t="n"/>
      <c r="H618" s="5" t="n"/>
      <c r="I618" s="5" t="n"/>
    </row>
    <row r="619">
      <c r="A619" s="4" t="n"/>
      <c r="B619" s="5" t="n"/>
      <c r="C619" s="5" t="n"/>
      <c r="D619" s="5" t="n"/>
      <c r="E619" s="4" t="n"/>
      <c r="F619">
        <f>IF(OR(A619="",B619="",C619="",D619="",AND(H619&lt;&gt;"tak",H619&lt;&gt;"nie"),IF(D619="brak wyniku",E619&lt;&gt;"",NOT(ISNUMBER(E619)))),"",IF(H619="tak","do ręcznej oceny",IF(OR(D619="inne",D619="brak wyniku",SUMPRODUCT(('Kategorie'!$A$2:$A$18=D619)*1)=0),"do ręcznej oceny",IF(SUMPRODUCT(('Kategorie'!$A$2:$A$18=D619)*(LEN('Kategorie'!$B$2:$B$18)&gt;0))=0,"do ręcznej oceny",IF(E619&gt;=SUMPRODUCT(('Kategorie'!$A$2:$A$18=D619)*'Kategorie'!$B$2:$B$18),D619,"do ręcznej oceny")))))</f>
        <v/>
      </c>
      <c r="G619" s="5" t="n"/>
      <c r="H619" s="5" t="n"/>
      <c r="I619" s="5" t="n"/>
    </row>
    <row r="620">
      <c r="A620" s="4" t="n"/>
      <c r="B620" s="5" t="n"/>
      <c r="C620" s="5" t="n"/>
      <c r="D620" s="5" t="n"/>
      <c r="E620" s="4" t="n"/>
      <c r="F620">
        <f>IF(OR(A620="",B620="",C620="",D620="",AND(H620&lt;&gt;"tak",H620&lt;&gt;"nie"),IF(D620="brak wyniku",E620&lt;&gt;"",NOT(ISNUMBER(E620)))),"",IF(H620="tak","do ręcznej oceny",IF(OR(D620="inne",D620="brak wyniku",SUMPRODUCT(('Kategorie'!$A$2:$A$18=D620)*1)=0),"do ręcznej oceny",IF(SUMPRODUCT(('Kategorie'!$A$2:$A$18=D620)*(LEN('Kategorie'!$B$2:$B$18)&gt;0))=0,"do ręcznej oceny",IF(E620&gt;=SUMPRODUCT(('Kategorie'!$A$2:$A$18=D620)*'Kategorie'!$B$2:$B$18),D620,"do ręcznej oceny")))))</f>
        <v/>
      </c>
      <c r="G620" s="5" t="n"/>
      <c r="H620" s="5" t="n"/>
      <c r="I620" s="5" t="n"/>
    </row>
    <row r="621">
      <c r="A621" s="4" t="n"/>
      <c r="B621" s="5" t="n"/>
      <c r="C621" s="5" t="n"/>
      <c r="D621" s="5" t="n"/>
      <c r="E621" s="4" t="n"/>
      <c r="F621">
        <f>IF(OR(A621="",B621="",C621="",D621="",AND(H621&lt;&gt;"tak",H621&lt;&gt;"nie"),IF(D621="brak wyniku",E621&lt;&gt;"",NOT(ISNUMBER(E621)))),"",IF(H621="tak","do ręcznej oceny",IF(OR(D621="inne",D621="brak wyniku",SUMPRODUCT(('Kategorie'!$A$2:$A$18=D621)*1)=0),"do ręcznej oceny",IF(SUMPRODUCT(('Kategorie'!$A$2:$A$18=D621)*(LEN('Kategorie'!$B$2:$B$18)&gt;0))=0,"do ręcznej oceny",IF(E621&gt;=SUMPRODUCT(('Kategorie'!$A$2:$A$18=D621)*'Kategorie'!$B$2:$B$18),D621,"do ręcznej oceny")))))</f>
        <v/>
      </c>
      <c r="G621" s="5" t="n"/>
      <c r="H621" s="5" t="n"/>
      <c r="I621" s="5" t="n"/>
    </row>
    <row r="622">
      <c r="A622" s="4" t="n"/>
      <c r="B622" s="5" t="n"/>
      <c r="C622" s="5" t="n"/>
      <c r="D622" s="5" t="n"/>
      <c r="E622" s="4" t="n"/>
      <c r="F622">
        <f>IF(OR(A622="",B622="",C622="",D622="",AND(H622&lt;&gt;"tak",H622&lt;&gt;"nie"),IF(D622="brak wyniku",E622&lt;&gt;"",NOT(ISNUMBER(E622)))),"",IF(H622="tak","do ręcznej oceny",IF(OR(D622="inne",D622="brak wyniku",SUMPRODUCT(('Kategorie'!$A$2:$A$18=D622)*1)=0),"do ręcznej oceny",IF(SUMPRODUCT(('Kategorie'!$A$2:$A$18=D622)*(LEN('Kategorie'!$B$2:$B$18)&gt;0))=0,"do ręcznej oceny",IF(E622&gt;=SUMPRODUCT(('Kategorie'!$A$2:$A$18=D622)*'Kategorie'!$B$2:$B$18),D622,"do ręcznej oceny")))))</f>
        <v/>
      </c>
      <c r="G622" s="5" t="n"/>
      <c r="H622" s="5" t="n"/>
      <c r="I622" s="5" t="n"/>
    </row>
    <row r="623">
      <c r="A623" s="4" t="n"/>
      <c r="B623" s="5" t="n"/>
      <c r="C623" s="5" t="n"/>
      <c r="D623" s="5" t="n"/>
      <c r="E623" s="4" t="n"/>
      <c r="F623">
        <f>IF(OR(A623="",B623="",C623="",D623="",AND(H623&lt;&gt;"tak",H623&lt;&gt;"nie"),IF(D623="brak wyniku",E623&lt;&gt;"",NOT(ISNUMBER(E623)))),"",IF(H623="tak","do ręcznej oceny",IF(OR(D623="inne",D623="brak wyniku",SUMPRODUCT(('Kategorie'!$A$2:$A$18=D623)*1)=0),"do ręcznej oceny",IF(SUMPRODUCT(('Kategorie'!$A$2:$A$18=D623)*(LEN('Kategorie'!$B$2:$B$18)&gt;0))=0,"do ręcznej oceny",IF(E623&gt;=SUMPRODUCT(('Kategorie'!$A$2:$A$18=D623)*'Kategorie'!$B$2:$B$18),D623,"do ręcznej oceny")))))</f>
        <v/>
      </c>
      <c r="G623" s="5" t="n"/>
      <c r="H623" s="5" t="n"/>
      <c r="I623" s="5" t="n"/>
    </row>
    <row r="624">
      <c r="A624" s="4" t="n"/>
      <c r="B624" s="5" t="n"/>
      <c r="C624" s="5" t="n"/>
      <c r="D624" s="5" t="n"/>
      <c r="E624" s="4" t="n"/>
      <c r="F624">
        <f>IF(OR(A624="",B624="",C624="",D624="",AND(H624&lt;&gt;"tak",H624&lt;&gt;"nie"),IF(D624="brak wyniku",E624&lt;&gt;"",NOT(ISNUMBER(E624)))),"",IF(H624="tak","do ręcznej oceny",IF(OR(D624="inne",D624="brak wyniku",SUMPRODUCT(('Kategorie'!$A$2:$A$18=D624)*1)=0),"do ręcznej oceny",IF(SUMPRODUCT(('Kategorie'!$A$2:$A$18=D624)*(LEN('Kategorie'!$B$2:$B$18)&gt;0))=0,"do ręcznej oceny",IF(E624&gt;=SUMPRODUCT(('Kategorie'!$A$2:$A$18=D624)*'Kategorie'!$B$2:$B$18),D624,"do ręcznej oceny")))))</f>
        <v/>
      </c>
      <c r="G624" s="5" t="n"/>
      <c r="H624" s="5" t="n"/>
      <c r="I624" s="5" t="n"/>
    </row>
    <row r="625">
      <c r="A625" s="4" t="n"/>
      <c r="B625" s="5" t="n"/>
      <c r="C625" s="5" t="n"/>
      <c r="D625" s="5" t="n"/>
      <c r="E625" s="4" t="n"/>
      <c r="F625">
        <f>IF(OR(A625="",B625="",C625="",D625="",AND(H625&lt;&gt;"tak",H625&lt;&gt;"nie"),IF(D625="brak wyniku",E625&lt;&gt;"",NOT(ISNUMBER(E625)))),"",IF(H625="tak","do ręcznej oceny",IF(OR(D625="inne",D625="brak wyniku",SUMPRODUCT(('Kategorie'!$A$2:$A$18=D625)*1)=0),"do ręcznej oceny",IF(SUMPRODUCT(('Kategorie'!$A$2:$A$18=D625)*(LEN('Kategorie'!$B$2:$B$18)&gt;0))=0,"do ręcznej oceny",IF(E625&gt;=SUMPRODUCT(('Kategorie'!$A$2:$A$18=D625)*'Kategorie'!$B$2:$B$18),D625,"do ręcznej oceny")))))</f>
        <v/>
      </c>
      <c r="G625" s="5" t="n"/>
      <c r="H625" s="5" t="n"/>
      <c r="I625" s="5" t="n"/>
    </row>
    <row r="626">
      <c r="A626" s="4" t="n"/>
      <c r="B626" s="5" t="n"/>
      <c r="C626" s="5" t="n"/>
      <c r="D626" s="5" t="n"/>
      <c r="E626" s="4" t="n"/>
      <c r="F626">
        <f>IF(OR(A626="",B626="",C626="",D626="",AND(H626&lt;&gt;"tak",H626&lt;&gt;"nie"),IF(D626="brak wyniku",E626&lt;&gt;"",NOT(ISNUMBER(E626)))),"",IF(H626="tak","do ręcznej oceny",IF(OR(D626="inne",D626="brak wyniku",SUMPRODUCT(('Kategorie'!$A$2:$A$18=D626)*1)=0),"do ręcznej oceny",IF(SUMPRODUCT(('Kategorie'!$A$2:$A$18=D626)*(LEN('Kategorie'!$B$2:$B$18)&gt;0))=0,"do ręcznej oceny",IF(E626&gt;=SUMPRODUCT(('Kategorie'!$A$2:$A$18=D626)*'Kategorie'!$B$2:$B$18),D626,"do ręcznej oceny")))))</f>
        <v/>
      </c>
      <c r="G626" s="5" t="n"/>
      <c r="H626" s="5" t="n"/>
      <c r="I626" s="5" t="n"/>
    </row>
    <row r="627">
      <c r="A627" s="4" t="n"/>
      <c r="B627" s="5" t="n"/>
      <c r="C627" s="5" t="n"/>
      <c r="D627" s="5" t="n"/>
      <c r="E627" s="4" t="n"/>
      <c r="F627">
        <f>IF(OR(A627="",B627="",C627="",D627="",AND(H627&lt;&gt;"tak",H627&lt;&gt;"nie"),IF(D627="brak wyniku",E627&lt;&gt;"",NOT(ISNUMBER(E627)))),"",IF(H627="tak","do ręcznej oceny",IF(OR(D627="inne",D627="brak wyniku",SUMPRODUCT(('Kategorie'!$A$2:$A$18=D627)*1)=0),"do ręcznej oceny",IF(SUMPRODUCT(('Kategorie'!$A$2:$A$18=D627)*(LEN('Kategorie'!$B$2:$B$18)&gt;0))=0,"do ręcznej oceny",IF(E627&gt;=SUMPRODUCT(('Kategorie'!$A$2:$A$18=D627)*'Kategorie'!$B$2:$B$18),D627,"do ręcznej oceny")))))</f>
        <v/>
      </c>
      <c r="G627" s="5" t="n"/>
      <c r="H627" s="5" t="n"/>
      <c r="I627" s="5" t="n"/>
    </row>
    <row r="628">
      <c r="A628" s="4" t="n"/>
      <c r="B628" s="5" t="n"/>
      <c r="C628" s="5" t="n"/>
      <c r="D628" s="5" t="n"/>
      <c r="E628" s="4" t="n"/>
      <c r="F628">
        <f>IF(OR(A628="",B628="",C628="",D628="",AND(H628&lt;&gt;"tak",H628&lt;&gt;"nie"),IF(D628="brak wyniku",E628&lt;&gt;"",NOT(ISNUMBER(E628)))),"",IF(H628="tak","do ręcznej oceny",IF(OR(D628="inne",D628="brak wyniku",SUMPRODUCT(('Kategorie'!$A$2:$A$18=D628)*1)=0),"do ręcznej oceny",IF(SUMPRODUCT(('Kategorie'!$A$2:$A$18=D628)*(LEN('Kategorie'!$B$2:$B$18)&gt;0))=0,"do ręcznej oceny",IF(E628&gt;=SUMPRODUCT(('Kategorie'!$A$2:$A$18=D628)*'Kategorie'!$B$2:$B$18),D628,"do ręcznej oceny")))))</f>
        <v/>
      </c>
      <c r="G628" s="5" t="n"/>
      <c r="H628" s="5" t="n"/>
      <c r="I628" s="5" t="n"/>
    </row>
    <row r="629">
      <c r="A629" s="4" t="n"/>
      <c r="B629" s="5" t="n"/>
      <c r="C629" s="5" t="n"/>
      <c r="D629" s="5" t="n"/>
      <c r="E629" s="4" t="n"/>
      <c r="F629">
        <f>IF(OR(A629="",B629="",C629="",D629="",AND(H629&lt;&gt;"tak",H629&lt;&gt;"nie"),IF(D629="brak wyniku",E629&lt;&gt;"",NOT(ISNUMBER(E629)))),"",IF(H629="tak","do ręcznej oceny",IF(OR(D629="inne",D629="brak wyniku",SUMPRODUCT(('Kategorie'!$A$2:$A$18=D629)*1)=0),"do ręcznej oceny",IF(SUMPRODUCT(('Kategorie'!$A$2:$A$18=D629)*(LEN('Kategorie'!$B$2:$B$18)&gt;0))=0,"do ręcznej oceny",IF(E629&gt;=SUMPRODUCT(('Kategorie'!$A$2:$A$18=D629)*'Kategorie'!$B$2:$B$18),D629,"do ręcznej oceny")))))</f>
        <v/>
      </c>
      <c r="G629" s="5" t="n"/>
      <c r="H629" s="5" t="n"/>
      <c r="I629" s="5" t="n"/>
    </row>
    <row r="630">
      <c r="A630" s="4" t="n"/>
      <c r="B630" s="5" t="n"/>
      <c r="C630" s="5" t="n"/>
      <c r="D630" s="5" t="n"/>
      <c r="E630" s="4" t="n"/>
      <c r="F630">
        <f>IF(OR(A630="",B630="",C630="",D630="",AND(H630&lt;&gt;"tak",H630&lt;&gt;"nie"),IF(D630="brak wyniku",E630&lt;&gt;"",NOT(ISNUMBER(E630)))),"",IF(H630="tak","do ręcznej oceny",IF(OR(D630="inne",D630="brak wyniku",SUMPRODUCT(('Kategorie'!$A$2:$A$18=D630)*1)=0),"do ręcznej oceny",IF(SUMPRODUCT(('Kategorie'!$A$2:$A$18=D630)*(LEN('Kategorie'!$B$2:$B$18)&gt;0))=0,"do ręcznej oceny",IF(E630&gt;=SUMPRODUCT(('Kategorie'!$A$2:$A$18=D630)*'Kategorie'!$B$2:$B$18),D630,"do ręcznej oceny")))))</f>
        <v/>
      </c>
      <c r="G630" s="5" t="n"/>
      <c r="H630" s="5" t="n"/>
      <c r="I630" s="5" t="n"/>
    </row>
    <row r="631">
      <c r="A631" s="4" t="n"/>
      <c r="B631" s="5" t="n"/>
      <c r="C631" s="5" t="n"/>
      <c r="D631" s="5" t="n"/>
      <c r="E631" s="4" t="n"/>
      <c r="F631">
        <f>IF(OR(A631="",B631="",C631="",D631="",AND(H631&lt;&gt;"tak",H631&lt;&gt;"nie"),IF(D631="brak wyniku",E631&lt;&gt;"",NOT(ISNUMBER(E631)))),"",IF(H631="tak","do ręcznej oceny",IF(OR(D631="inne",D631="brak wyniku",SUMPRODUCT(('Kategorie'!$A$2:$A$18=D631)*1)=0),"do ręcznej oceny",IF(SUMPRODUCT(('Kategorie'!$A$2:$A$18=D631)*(LEN('Kategorie'!$B$2:$B$18)&gt;0))=0,"do ręcznej oceny",IF(E631&gt;=SUMPRODUCT(('Kategorie'!$A$2:$A$18=D631)*'Kategorie'!$B$2:$B$18),D631,"do ręcznej oceny")))))</f>
        <v/>
      </c>
      <c r="G631" s="5" t="n"/>
      <c r="H631" s="5" t="n"/>
      <c r="I631" s="5" t="n"/>
    </row>
    <row r="632">
      <c r="A632" s="4" t="n"/>
      <c r="B632" s="5" t="n"/>
      <c r="C632" s="5" t="n"/>
      <c r="D632" s="5" t="n"/>
      <c r="E632" s="4" t="n"/>
      <c r="F632">
        <f>IF(OR(A632="",B632="",C632="",D632="",AND(H632&lt;&gt;"tak",H632&lt;&gt;"nie"),IF(D632="brak wyniku",E632&lt;&gt;"",NOT(ISNUMBER(E632)))),"",IF(H632="tak","do ręcznej oceny",IF(OR(D632="inne",D632="brak wyniku",SUMPRODUCT(('Kategorie'!$A$2:$A$18=D632)*1)=0),"do ręcznej oceny",IF(SUMPRODUCT(('Kategorie'!$A$2:$A$18=D632)*(LEN('Kategorie'!$B$2:$B$18)&gt;0))=0,"do ręcznej oceny",IF(E632&gt;=SUMPRODUCT(('Kategorie'!$A$2:$A$18=D632)*'Kategorie'!$B$2:$B$18),D632,"do ręcznej oceny")))))</f>
        <v/>
      </c>
      <c r="G632" s="5" t="n"/>
      <c r="H632" s="5" t="n"/>
      <c r="I632" s="5" t="n"/>
    </row>
    <row r="633">
      <c r="A633" s="4" t="n"/>
      <c r="B633" s="5" t="n"/>
      <c r="C633" s="5" t="n"/>
      <c r="D633" s="5" t="n"/>
      <c r="E633" s="4" t="n"/>
      <c r="F633">
        <f>IF(OR(A633="",B633="",C633="",D633="",AND(H633&lt;&gt;"tak",H633&lt;&gt;"nie"),IF(D633="brak wyniku",E633&lt;&gt;"",NOT(ISNUMBER(E633)))),"",IF(H633="tak","do ręcznej oceny",IF(OR(D633="inne",D633="brak wyniku",SUMPRODUCT(('Kategorie'!$A$2:$A$18=D633)*1)=0),"do ręcznej oceny",IF(SUMPRODUCT(('Kategorie'!$A$2:$A$18=D633)*(LEN('Kategorie'!$B$2:$B$18)&gt;0))=0,"do ręcznej oceny",IF(E633&gt;=SUMPRODUCT(('Kategorie'!$A$2:$A$18=D633)*'Kategorie'!$B$2:$B$18),D633,"do ręcznej oceny")))))</f>
        <v/>
      </c>
      <c r="G633" s="5" t="n"/>
      <c r="H633" s="5" t="n"/>
      <c r="I633" s="5" t="n"/>
    </row>
    <row r="634">
      <c r="A634" s="4" t="n"/>
      <c r="B634" s="5" t="n"/>
      <c r="C634" s="5" t="n"/>
      <c r="D634" s="5" t="n"/>
      <c r="E634" s="4" t="n"/>
      <c r="F634">
        <f>IF(OR(A634="",B634="",C634="",D634="",AND(H634&lt;&gt;"tak",H634&lt;&gt;"nie"),IF(D634="brak wyniku",E634&lt;&gt;"",NOT(ISNUMBER(E634)))),"",IF(H634="tak","do ręcznej oceny",IF(OR(D634="inne",D634="brak wyniku",SUMPRODUCT(('Kategorie'!$A$2:$A$18=D634)*1)=0),"do ręcznej oceny",IF(SUMPRODUCT(('Kategorie'!$A$2:$A$18=D634)*(LEN('Kategorie'!$B$2:$B$18)&gt;0))=0,"do ręcznej oceny",IF(E634&gt;=SUMPRODUCT(('Kategorie'!$A$2:$A$18=D634)*'Kategorie'!$B$2:$B$18),D634,"do ręcznej oceny")))))</f>
        <v/>
      </c>
      <c r="G634" s="5" t="n"/>
      <c r="H634" s="5" t="n"/>
      <c r="I634" s="5" t="n"/>
    </row>
    <row r="635">
      <c r="A635" s="4" t="n"/>
      <c r="B635" s="5" t="n"/>
      <c r="C635" s="5" t="n"/>
      <c r="D635" s="5" t="n"/>
      <c r="E635" s="4" t="n"/>
      <c r="F635">
        <f>IF(OR(A635="",B635="",C635="",D635="",AND(H635&lt;&gt;"tak",H635&lt;&gt;"nie"),IF(D635="brak wyniku",E635&lt;&gt;"",NOT(ISNUMBER(E635)))),"",IF(H635="tak","do ręcznej oceny",IF(OR(D635="inne",D635="brak wyniku",SUMPRODUCT(('Kategorie'!$A$2:$A$18=D635)*1)=0),"do ręcznej oceny",IF(SUMPRODUCT(('Kategorie'!$A$2:$A$18=D635)*(LEN('Kategorie'!$B$2:$B$18)&gt;0))=0,"do ręcznej oceny",IF(E635&gt;=SUMPRODUCT(('Kategorie'!$A$2:$A$18=D635)*'Kategorie'!$B$2:$B$18),D635,"do ręcznej oceny")))))</f>
        <v/>
      </c>
      <c r="G635" s="5" t="n"/>
      <c r="H635" s="5" t="n"/>
      <c r="I635" s="5" t="n"/>
    </row>
    <row r="636">
      <c r="A636" s="4" t="n"/>
      <c r="B636" s="5" t="n"/>
      <c r="C636" s="5" t="n"/>
      <c r="D636" s="5" t="n"/>
      <c r="E636" s="4" t="n"/>
      <c r="F636">
        <f>IF(OR(A636="",B636="",C636="",D636="",AND(H636&lt;&gt;"tak",H636&lt;&gt;"nie"),IF(D636="brak wyniku",E636&lt;&gt;"",NOT(ISNUMBER(E636)))),"",IF(H636="tak","do ręcznej oceny",IF(OR(D636="inne",D636="brak wyniku",SUMPRODUCT(('Kategorie'!$A$2:$A$18=D636)*1)=0),"do ręcznej oceny",IF(SUMPRODUCT(('Kategorie'!$A$2:$A$18=D636)*(LEN('Kategorie'!$B$2:$B$18)&gt;0))=0,"do ręcznej oceny",IF(E636&gt;=SUMPRODUCT(('Kategorie'!$A$2:$A$18=D636)*'Kategorie'!$B$2:$B$18),D636,"do ręcznej oceny")))))</f>
        <v/>
      </c>
      <c r="G636" s="5" t="n"/>
      <c r="H636" s="5" t="n"/>
      <c r="I636" s="5" t="n"/>
    </row>
    <row r="637">
      <c r="A637" s="4" t="n"/>
      <c r="B637" s="5" t="n"/>
      <c r="C637" s="5" t="n"/>
      <c r="D637" s="5" t="n"/>
      <c r="E637" s="4" t="n"/>
      <c r="F637">
        <f>IF(OR(A637="",B637="",C637="",D637="",AND(H637&lt;&gt;"tak",H637&lt;&gt;"nie"),IF(D637="brak wyniku",E637&lt;&gt;"",NOT(ISNUMBER(E637)))),"",IF(H637="tak","do ręcznej oceny",IF(OR(D637="inne",D637="brak wyniku",SUMPRODUCT(('Kategorie'!$A$2:$A$18=D637)*1)=0),"do ręcznej oceny",IF(SUMPRODUCT(('Kategorie'!$A$2:$A$18=D637)*(LEN('Kategorie'!$B$2:$B$18)&gt;0))=0,"do ręcznej oceny",IF(E637&gt;=SUMPRODUCT(('Kategorie'!$A$2:$A$18=D637)*'Kategorie'!$B$2:$B$18),D637,"do ręcznej oceny")))))</f>
        <v/>
      </c>
      <c r="G637" s="5" t="n"/>
      <c r="H637" s="5" t="n"/>
      <c r="I637" s="5" t="n"/>
    </row>
    <row r="638">
      <c r="A638" s="4" t="n"/>
      <c r="B638" s="5" t="n"/>
      <c r="C638" s="5" t="n"/>
      <c r="D638" s="5" t="n"/>
      <c r="E638" s="4" t="n"/>
      <c r="F638">
        <f>IF(OR(A638="",B638="",C638="",D638="",AND(H638&lt;&gt;"tak",H638&lt;&gt;"nie"),IF(D638="brak wyniku",E638&lt;&gt;"",NOT(ISNUMBER(E638)))),"",IF(H638="tak","do ręcznej oceny",IF(OR(D638="inne",D638="brak wyniku",SUMPRODUCT(('Kategorie'!$A$2:$A$18=D638)*1)=0),"do ręcznej oceny",IF(SUMPRODUCT(('Kategorie'!$A$2:$A$18=D638)*(LEN('Kategorie'!$B$2:$B$18)&gt;0))=0,"do ręcznej oceny",IF(E638&gt;=SUMPRODUCT(('Kategorie'!$A$2:$A$18=D638)*'Kategorie'!$B$2:$B$18),D638,"do ręcznej oceny")))))</f>
        <v/>
      </c>
      <c r="G638" s="5" t="n"/>
      <c r="H638" s="5" t="n"/>
      <c r="I638" s="5" t="n"/>
    </row>
    <row r="639">
      <c r="A639" s="4" t="n"/>
      <c r="B639" s="5" t="n"/>
      <c r="C639" s="5" t="n"/>
      <c r="D639" s="5" t="n"/>
      <c r="E639" s="4" t="n"/>
      <c r="F639">
        <f>IF(OR(A639="",B639="",C639="",D639="",AND(H639&lt;&gt;"tak",H639&lt;&gt;"nie"),IF(D639="brak wyniku",E639&lt;&gt;"",NOT(ISNUMBER(E639)))),"",IF(H639="tak","do ręcznej oceny",IF(OR(D639="inne",D639="brak wyniku",SUMPRODUCT(('Kategorie'!$A$2:$A$18=D639)*1)=0),"do ręcznej oceny",IF(SUMPRODUCT(('Kategorie'!$A$2:$A$18=D639)*(LEN('Kategorie'!$B$2:$B$18)&gt;0))=0,"do ręcznej oceny",IF(E639&gt;=SUMPRODUCT(('Kategorie'!$A$2:$A$18=D639)*'Kategorie'!$B$2:$B$18),D639,"do ręcznej oceny")))))</f>
        <v/>
      </c>
      <c r="G639" s="5" t="n"/>
      <c r="H639" s="5" t="n"/>
      <c r="I639" s="5" t="n"/>
    </row>
    <row r="640">
      <c r="A640" s="4" t="n"/>
      <c r="B640" s="5" t="n"/>
      <c r="C640" s="5" t="n"/>
      <c r="D640" s="5" t="n"/>
      <c r="E640" s="4" t="n"/>
      <c r="F640">
        <f>IF(OR(A640="",B640="",C640="",D640="",AND(H640&lt;&gt;"tak",H640&lt;&gt;"nie"),IF(D640="brak wyniku",E640&lt;&gt;"",NOT(ISNUMBER(E640)))),"",IF(H640="tak","do ręcznej oceny",IF(OR(D640="inne",D640="brak wyniku",SUMPRODUCT(('Kategorie'!$A$2:$A$18=D640)*1)=0),"do ręcznej oceny",IF(SUMPRODUCT(('Kategorie'!$A$2:$A$18=D640)*(LEN('Kategorie'!$B$2:$B$18)&gt;0))=0,"do ręcznej oceny",IF(E640&gt;=SUMPRODUCT(('Kategorie'!$A$2:$A$18=D640)*'Kategorie'!$B$2:$B$18),D640,"do ręcznej oceny")))))</f>
        <v/>
      </c>
      <c r="G640" s="5" t="n"/>
      <c r="H640" s="5" t="n"/>
      <c r="I640" s="5" t="n"/>
    </row>
    <row r="641">
      <c r="A641" s="4" t="n"/>
      <c r="B641" s="5" t="n"/>
      <c r="C641" s="5" t="n"/>
      <c r="D641" s="5" t="n"/>
      <c r="E641" s="4" t="n"/>
      <c r="F641">
        <f>IF(OR(A641="",B641="",C641="",D641="",AND(H641&lt;&gt;"tak",H641&lt;&gt;"nie"),IF(D641="brak wyniku",E641&lt;&gt;"",NOT(ISNUMBER(E641)))),"",IF(H641="tak","do ręcznej oceny",IF(OR(D641="inne",D641="brak wyniku",SUMPRODUCT(('Kategorie'!$A$2:$A$18=D641)*1)=0),"do ręcznej oceny",IF(SUMPRODUCT(('Kategorie'!$A$2:$A$18=D641)*(LEN('Kategorie'!$B$2:$B$18)&gt;0))=0,"do ręcznej oceny",IF(E641&gt;=SUMPRODUCT(('Kategorie'!$A$2:$A$18=D641)*'Kategorie'!$B$2:$B$18),D641,"do ręcznej oceny")))))</f>
        <v/>
      </c>
      <c r="G641" s="5" t="n"/>
      <c r="H641" s="5" t="n"/>
      <c r="I641" s="5" t="n"/>
    </row>
    <row r="642">
      <c r="A642" s="4" t="n"/>
      <c r="B642" s="5" t="n"/>
      <c r="C642" s="5" t="n"/>
      <c r="D642" s="5" t="n"/>
      <c r="E642" s="4" t="n"/>
      <c r="F642">
        <f>IF(OR(A642="",B642="",C642="",D642="",AND(H642&lt;&gt;"tak",H642&lt;&gt;"nie"),IF(D642="brak wyniku",E642&lt;&gt;"",NOT(ISNUMBER(E642)))),"",IF(H642="tak","do ręcznej oceny",IF(OR(D642="inne",D642="brak wyniku",SUMPRODUCT(('Kategorie'!$A$2:$A$18=D642)*1)=0),"do ręcznej oceny",IF(SUMPRODUCT(('Kategorie'!$A$2:$A$18=D642)*(LEN('Kategorie'!$B$2:$B$18)&gt;0))=0,"do ręcznej oceny",IF(E642&gt;=SUMPRODUCT(('Kategorie'!$A$2:$A$18=D642)*'Kategorie'!$B$2:$B$18),D642,"do ręcznej oceny")))))</f>
        <v/>
      </c>
      <c r="G642" s="5" t="n"/>
      <c r="H642" s="5" t="n"/>
      <c r="I642" s="5" t="n"/>
    </row>
    <row r="643">
      <c r="A643" s="4" t="n"/>
      <c r="B643" s="5" t="n"/>
      <c r="C643" s="5" t="n"/>
      <c r="D643" s="5" t="n"/>
      <c r="E643" s="4" t="n"/>
      <c r="F643">
        <f>IF(OR(A643="",B643="",C643="",D643="",AND(H643&lt;&gt;"tak",H643&lt;&gt;"nie"),IF(D643="brak wyniku",E643&lt;&gt;"",NOT(ISNUMBER(E643)))),"",IF(H643="tak","do ręcznej oceny",IF(OR(D643="inne",D643="brak wyniku",SUMPRODUCT(('Kategorie'!$A$2:$A$18=D643)*1)=0),"do ręcznej oceny",IF(SUMPRODUCT(('Kategorie'!$A$2:$A$18=D643)*(LEN('Kategorie'!$B$2:$B$18)&gt;0))=0,"do ręcznej oceny",IF(E643&gt;=SUMPRODUCT(('Kategorie'!$A$2:$A$18=D643)*'Kategorie'!$B$2:$B$18),D643,"do ręcznej oceny")))))</f>
        <v/>
      </c>
      <c r="G643" s="5" t="n"/>
      <c r="H643" s="5" t="n"/>
      <c r="I643" s="5" t="n"/>
    </row>
    <row r="644">
      <c r="A644" s="4" t="n"/>
      <c r="B644" s="5" t="n"/>
      <c r="C644" s="5" t="n"/>
      <c r="D644" s="5" t="n"/>
      <c r="E644" s="4" t="n"/>
      <c r="F644">
        <f>IF(OR(A644="",B644="",C644="",D644="",AND(H644&lt;&gt;"tak",H644&lt;&gt;"nie"),IF(D644="brak wyniku",E644&lt;&gt;"",NOT(ISNUMBER(E644)))),"",IF(H644="tak","do ręcznej oceny",IF(OR(D644="inne",D644="brak wyniku",SUMPRODUCT(('Kategorie'!$A$2:$A$18=D644)*1)=0),"do ręcznej oceny",IF(SUMPRODUCT(('Kategorie'!$A$2:$A$18=D644)*(LEN('Kategorie'!$B$2:$B$18)&gt;0))=0,"do ręcznej oceny",IF(E644&gt;=SUMPRODUCT(('Kategorie'!$A$2:$A$18=D644)*'Kategorie'!$B$2:$B$18),D644,"do ręcznej oceny")))))</f>
        <v/>
      </c>
      <c r="G644" s="5" t="n"/>
      <c r="H644" s="5" t="n"/>
      <c r="I644" s="5" t="n"/>
    </row>
    <row r="645">
      <c r="A645" s="4" t="n"/>
      <c r="B645" s="5" t="n"/>
      <c r="C645" s="5" t="n"/>
      <c r="D645" s="5" t="n"/>
      <c r="E645" s="4" t="n"/>
      <c r="F645">
        <f>IF(OR(A645="",B645="",C645="",D645="",AND(H645&lt;&gt;"tak",H645&lt;&gt;"nie"),IF(D645="brak wyniku",E645&lt;&gt;"",NOT(ISNUMBER(E645)))),"",IF(H645="tak","do ręcznej oceny",IF(OR(D645="inne",D645="brak wyniku",SUMPRODUCT(('Kategorie'!$A$2:$A$18=D645)*1)=0),"do ręcznej oceny",IF(SUMPRODUCT(('Kategorie'!$A$2:$A$18=D645)*(LEN('Kategorie'!$B$2:$B$18)&gt;0))=0,"do ręcznej oceny",IF(E645&gt;=SUMPRODUCT(('Kategorie'!$A$2:$A$18=D645)*'Kategorie'!$B$2:$B$18),D645,"do ręcznej oceny")))))</f>
        <v/>
      </c>
      <c r="G645" s="5" t="n"/>
      <c r="H645" s="5" t="n"/>
      <c r="I645" s="5" t="n"/>
    </row>
    <row r="646">
      <c r="A646" s="4" t="n"/>
      <c r="B646" s="5" t="n"/>
      <c r="C646" s="5" t="n"/>
      <c r="D646" s="5" t="n"/>
      <c r="E646" s="4" t="n"/>
      <c r="F646">
        <f>IF(OR(A646="",B646="",C646="",D646="",AND(H646&lt;&gt;"tak",H646&lt;&gt;"nie"),IF(D646="brak wyniku",E646&lt;&gt;"",NOT(ISNUMBER(E646)))),"",IF(H646="tak","do ręcznej oceny",IF(OR(D646="inne",D646="brak wyniku",SUMPRODUCT(('Kategorie'!$A$2:$A$18=D646)*1)=0),"do ręcznej oceny",IF(SUMPRODUCT(('Kategorie'!$A$2:$A$18=D646)*(LEN('Kategorie'!$B$2:$B$18)&gt;0))=0,"do ręcznej oceny",IF(E646&gt;=SUMPRODUCT(('Kategorie'!$A$2:$A$18=D646)*'Kategorie'!$B$2:$B$18),D646,"do ręcznej oceny")))))</f>
        <v/>
      </c>
      <c r="G646" s="5" t="n"/>
      <c r="H646" s="5" t="n"/>
      <c r="I646" s="5" t="n"/>
    </row>
    <row r="647">
      <c r="A647" s="4" t="n"/>
      <c r="B647" s="5" t="n"/>
      <c r="C647" s="5" t="n"/>
      <c r="D647" s="5" t="n"/>
      <c r="E647" s="4" t="n"/>
      <c r="F647">
        <f>IF(OR(A647="",B647="",C647="",D647="",AND(H647&lt;&gt;"tak",H647&lt;&gt;"nie"),IF(D647="brak wyniku",E647&lt;&gt;"",NOT(ISNUMBER(E647)))),"",IF(H647="tak","do ręcznej oceny",IF(OR(D647="inne",D647="brak wyniku",SUMPRODUCT(('Kategorie'!$A$2:$A$18=D647)*1)=0),"do ręcznej oceny",IF(SUMPRODUCT(('Kategorie'!$A$2:$A$18=D647)*(LEN('Kategorie'!$B$2:$B$18)&gt;0))=0,"do ręcznej oceny",IF(E647&gt;=SUMPRODUCT(('Kategorie'!$A$2:$A$18=D647)*'Kategorie'!$B$2:$B$18),D647,"do ręcznej oceny")))))</f>
        <v/>
      </c>
      <c r="G647" s="5" t="n"/>
      <c r="H647" s="5" t="n"/>
      <c r="I647" s="5" t="n"/>
    </row>
    <row r="648">
      <c r="A648" s="4" t="n"/>
      <c r="B648" s="5" t="n"/>
      <c r="C648" s="5" t="n"/>
      <c r="D648" s="5" t="n"/>
      <c r="E648" s="4" t="n"/>
      <c r="F648">
        <f>IF(OR(A648="",B648="",C648="",D648="",AND(H648&lt;&gt;"tak",H648&lt;&gt;"nie"),IF(D648="brak wyniku",E648&lt;&gt;"",NOT(ISNUMBER(E648)))),"",IF(H648="tak","do ręcznej oceny",IF(OR(D648="inne",D648="brak wyniku",SUMPRODUCT(('Kategorie'!$A$2:$A$18=D648)*1)=0),"do ręcznej oceny",IF(SUMPRODUCT(('Kategorie'!$A$2:$A$18=D648)*(LEN('Kategorie'!$B$2:$B$18)&gt;0))=0,"do ręcznej oceny",IF(E648&gt;=SUMPRODUCT(('Kategorie'!$A$2:$A$18=D648)*'Kategorie'!$B$2:$B$18),D648,"do ręcznej oceny")))))</f>
        <v/>
      </c>
      <c r="G648" s="5" t="n"/>
      <c r="H648" s="5" t="n"/>
      <c r="I648" s="5" t="n"/>
    </row>
    <row r="649">
      <c r="A649" s="4" t="n"/>
      <c r="B649" s="5" t="n"/>
      <c r="C649" s="5" t="n"/>
      <c r="D649" s="5" t="n"/>
      <c r="E649" s="4" t="n"/>
      <c r="F649">
        <f>IF(OR(A649="",B649="",C649="",D649="",AND(H649&lt;&gt;"tak",H649&lt;&gt;"nie"),IF(D649="brak wyniku",E649&lt;&gt;"",NOT(ISNUMBER(E649)))),"",IF(H649="tak","do ręcznej oceny",IF(OR(D649="inne",D649="brak wyniku",SUMPRODUCT(('Kategorie'!$A$2:$A$18=D649)*1)=0),"do ręcznej oceny",IF(SUMPRODUCT(('Kategorie'!$A$2:$A$18=D649)*(LEN('Kategorie'!$B$2:$B$18)&gt;0))=0,"do ręcznej oceny",IF(E649&gt;=SUMPRODUCT(('Kategorie'!$A$2:$A$18=D649)*'Kategorie'!$B$2:$B$18),D649,"do ręcznej oceny")))))</f>
        <v/>
      </c>
      <c r="G649" s="5" t="n"/>
      <c r="H649" s="5" t="n"/>
      <c r="I649" s="5" t="n"/>
    </row>
    <row r="650">
      <c r="A650" s="4" t="n"/>
      <c r="B650" s="5" t="n"/>
      <c r="C650" s="5" t="n"/>
      <c r="D650" s="5" t="n"/>
      <c r="E650" s="4" t="n"/>
      <c r="F650">
        <f>IF(OR(A650="",B650="",C650="",D650="",AND(H650&lt;&gt;"tak",H650&lt;&gt;"nie"),IF(D650="brak wyniku",E650&lt;&gt;"",NOT(ISNUMBER(E650)))),"",IF(H650="tak","do ręcznej oceny",IF(OR(D650="inne",D650="brak wyniku",SUMPRODUCT(('Kategorie'!$A$2:$A$18=D650)*1)=0),"do ręcznej oceny",IF(SUMPRODUCT(('Kategorie'!$A$2:$A$18=D650)*(LEN('Kategorie'!$B$2:$B$18)&gt;0))=0,"do ręcznej oceny",IF(E650&gt;=SUMPRODUCT(('Kategorie'!$A$2:$A$18=D650)*'Kategorie'!$B$2:$B$18),D650,"do ręcznej oceny")))))</f>
        <v/>
      </c>
      <c r="G650" s="5" t="n"/>
      <c r="H650" s="5" t="n"/>
      <c r="I650" s="5" t="n"/>
    </row>
    <row r="651">
      <c r="A651" s="4" t="n"/>
      <c r="B651" s="5" t="n"/>
      <c r="C651" s="5" t="n"/>
      <c r="D651" s="5" t="n"/>
      <c r="E651" s="4" t="n"/>
      <c r="F651">
        <f>IF(OR(A651="",B651="",C651="",D651="",AND(H651&lt;&gt;"tak",H651&lt;&gt;"nie"),IF(D651="brak wyniku",E651&lt;&gt;"",NOT(ISNUMBER(E651)))),"",IF(H651="tak","do ręcznej oceny",IF(OR(D651="inne",D651="brak wyniku",SUMPRODUCT(('Kategorie'!$A$2:$A$18=D651)*1)=0),"do ręcznej oceny",IF(SUMPRODUCT(('Kategorie'!$A$2:$A$18=D651)*(LEN('Kategorie'!$B$2:$B$18)&gt;0))=0,"do ręcznej oceny",IF(E651&gt;=SUMPRODUCT(('Kategorie'!$A$2:$A$18=D651)*'Kategorie'!$B$2:$B$18),D651,"do ręcznej oceny")))))</f>
        <v/>
      </c>
      <c r="G651" s="5" t="n"/>
      <c r="H651" s="5" t="n"/>
      <c r="I651" s="5" t="n"/>
    </row>
    <row r="652">
      <c r="A652" s="4" t="n"/>
      <c r="B652" s="5" t="n"/>
      <c r="C652" s="5" t="n"/>
      <c r="D652" s="5" t="n"/>
      <c r="E652" s="4" t="n"/>
      <c r="F652">
        <f>IF(OR(A652="",B652="",C652="",D652="",AND(H652&lt;&gt;"tak",H652&lt;&gt;"nie"),IF(D652="brak wyniku",E652&lt;&gt;"",NOT(ISNUMBER(E652)))),"",IF(H652="tak","do ręcznej oceny",IF(OR(D652="inne",D652="brak wyniku",SUMPRODUCT(('Kategorie'!$A$2:$A$18=D652)*1)=0),"do ręcznej oceny",IF(SUMPRODUCT(('Kategorie'!$A$2:$A$18=D652)*(LEN('Kategorie'!$B$2:$B$18)&gt;0))=0,"do ręcznej oceny",IF(E652&gt;=SUMPRODUCT(('Kategorie'!$A$2:$A$18=D652)*'Kategorie'!$B$2:$B$18),D652,"do ręcznej oceny")))))</f>
        <v/>
      </c>
      <c r="G652" s="5" t="n"/>
      <c r="H652" s="5" t="n"/>
      <c r="I652" s="5" t="n"/>
    </row>
    <row r="653">
      <c r="A653" s="4" t="n"/>
      <c r="B653" s="5" t="n"/>
      <c r="C653" s="5" t="n"/>
      <c r="D653" s="5" t="n"/>
      <c r="E653" s="4" t="n"/>
      <c r="F653">
        <f>IF(OR(A653="",B653="",C653="",D653="",AND(H653&lt;&gt;"tak",H653&lt;&gt;"nie"),IF(D653="brak wyniku",E653&lt;&gt;"",NOT(ISNUMBER(E653)))),"",IF(H653="tak","do ręcznej oceny",IF(OR(D653="inne",D653="brak wyniku",SUMPRODUCT(('Kategorie'!$A$2:$A$18=D653)*1)=0),"do ręcznej oceny",IF(SUMPRODUCT(('Kategorie'!$A$2:$A$18=D653)*(LEN('Kategorie'!$B$2:$B$18)&gt;0))=0,"do ręcznej oceny",IF(E653&gt;=SUMPRODUCT(('Kategorie'!$A$2:$A$18=D653)*'Kategorie'!$B$2:$B$18),D653,"do ręcznej oceny")))))</f>
        <v/>
      </c>
      <c r="G653" s="5" t="n"/>
      <c r="H653" s="5" t="n"/>
      <c r="I653" s="5" t="n"/>
    </row>
    <row r="654">
      <c r="A654" s="4" t="n"/>
      <c r="B654" s="5" t="n"/>
      <c r="C654" s="5" t="n"/>
      <c r="D654" s="5" t="n"/>
      <c r="E654" s="4" t="n"/>
      <c r="F654">
        <f>IF(OR(A654="",B654="",C654="",D654="",AND(H654&lt;&gt;"tak",H654&lt;&gt;"nie"),IF(D654="brak wyniku",E654&lt;&gt;"",NOT(ISNUMBER(E654)))),"",IF(H654="tak","do ręcznej oceny",IF(OR(D654="inne",D654="brak wyniku",SUMPRODUCT(('Kategorie'!$A$2:$A$18=D654)*1)=0),"do ręcznej oceny",IF(SUMPRODUCT(('Kategorie'!$A$2:$A$18=D654)*(LEN('Kategorie'!$B$2:$B$18)&gt;0))=0,"do ręcznej oceny",IF(E654&gt;=SUMPRODUCT(('Kategorie'!$A$2:$A$18=D654)*'Kategorie'!$B$2:$B$18),D654,"do ręcznej oceny")))))</f>
        <v/>
      </c>
      <c r="G654" s="5" t="n"/>
      <c r="H654" s="5" t="n"/>
      <c r="I654" s="5" t="n"/>
    </row>
    <row r="655">
      <c r="A655" s="4" t="n"/>
      <c r="B655" s="5" t="n"/>
      <c r="C655" s="5" t="n"/>
      <c r="D655" s="5" t="n"/>
      <c r="E655" s="4" t="n"/>
      <c r="F655">
        <f>IF(OR(A655="",B655="",C655="",D655="",AND(H655&lt;&gt;"tak",H655&lt;&gt;"nie"),IF(D655="brak wyniku",E655&lt;&gt;"",NOT(ISNUMBER(E655)))),"",IF(H655="tak","do ręcznej oceny",IF(OR(D655="inne",D655="brak wyniku",SUMPRODUCT(('Kategorie'!$A$2:$A$18=D655)*1)=0),"do ręcznej oceny",IF(SUMPRODUCT(('Kategorie'!$A$2:$A$18=D655)*(LEN('Kategorie'!$B$2:$B$18)&gt;0))=0,"do ręcznej oceny",IF(E655&gt;=SUMPRODUCT(('Kategorie'!$A$2:$A$18=D655)*'Kategorie'!$B$2:$B$18),D655,"do ręcznej oceny")))))</f>
        <v/>
      </c>
      <c r="G655" s="5" t="n"/>
      <c r="H655" s="5" t="n"/>
      <c r="I655" s="5" t="n"/>
    </row>
    <row r="656">
      <c r="A656" s="4" t="n"/>
      <c r="B656" s="5" t="n"/>
      <c r="C656" s="5" t="n"/>
      <c r="D656" s="5" t="n"/>
      <c r="E656" s="4" t="n"/>
      <c r="F656">
        <f>IF(OR(A656="",B656="",C656="",D656="",AND(H656&lt;&gt;"tak",H656&lt;&gt;"nie"),IF(D656="brak wyniku",E656&lt;&gt;"",NOT(ISNUMBER(E656)))),"",IF(H656="tak","do ręcznej oceny",IF(OR(D656="inne",D656="brak wyniku",SUMPRODUCT(('Kategorie'!$A$2:$A$18=D656)*1)=0),"do ręcznej oceny",IF(SUMPRODUCT(('Kategorie'!$A$2:$A$18=D656)*(LEN('Kategorie'!$B$2:$B$18)&gt;0))=0,"do ręcznej oceny",IF(E656&gt;=SUMPRODUCT(('Kategorie'!$A$2:$A$18=D656)*'Kategorie'!$B$2:$B$18),D656,"do ręcznej oceny")))))</f>
        <v/>
      </c>
      <c r="G656" s="5" t="n"/>
      <c r="H656" s="5" t="n"/>
      <c r="I656" s="5" t="n"/>
    </row>
    <row r="657">
      <c r="A657" s="4" t="n"/>
      <c r="B657" s="5" t="n"/>
      <c r="C657" s="5" t="n"/>
      <c r="D657" s="5" t="n"/>
      <c r="E657" s="4" t="n"/>
      <c r="F657">
        <f>IF(OR(A657="",B657="",C657="",D657="",AND(H657&lt;&gt;"tak",H657&lt;&gt;"nie"),IF(D657="brak wyniku",E657&lt;&gt;"",NOT(ISNUMBER(E657)))),"",IF(H657="tak","do ręcznej oceny",IF(OR(D657="inne",D657="brak wyniku",SUMPRODUCT(('Kategorie'!$A$2:$A$18=D657)*1)=0),"do ręcznej oceny",IF(SUMPRODUCT(('Kategorie'!$A$2:$A$18=D657)*(LEN('Kategorie'!$B$2:$B$18)&gt;0))=0,"do ręcznej oceny",IF(E657&gt;=SUMPRODUCT(('Kategorie'!$A$2:$A$18=D657)*'Kategorie'!$B$2:$B$18),D657,"do ręcznej oceny")))))</f>
        <v/>
      </c>
      <c r="G657" s="5" t="n"/>
      <c r="H657" s="5" t="n"/>
      <c r="I657" s="5" t="n"/>
    </row>
    <row r="658">
      <c r="A658" s="4" t="n"/>
      <c r="B658" s="5" t="n"/>
      <c r="C658" s="5" t="n"/>
      <c r="D658" s="5" t="n"/>
      <c r="E658" s="4" t="n"/>
      <c r="F658">
        <f>IF(OR(A658="",B658="",C658="",D658="",AND(H658&lt;&gt;"tak",H658&lt;&gt;"nie"),IF(D658="brak wyniku",E658&lt;&gt;"",NOT(ISNUMBER(E658)))),"",IF(H658="tak","do ręcznej oceny",IF(OR(D658="inne",D658="brak wyniku",SUMPRODUCT(('Kategorie'!$A$2:$A$18=D658)*1)=0),"do ręcznej oceny",IF(SUMPRODUCT(('Kategorie'!$A$2:$A$18=D658)*(LEN('Kategorie'!$B$2:$B$18)&gt;0))=0,"do ręcznej oceny",IF(E658&gt;=SUMPRODUCT(('Kategorie'!$A$2:$A$18=D658)*'Kategorie'!$B$2:$B$18),D658,"do ręcznej oceny")))))</f>
        <v/>
      </c>
      <c r="G658" s="5" t="n"/>
      <c r="H658" s="5" t="n"/>
      <c r="I658" s="5" t="n"/>
    </row>
    <row r="659">
      <c r="A659" s="4" t="n"/>
      <c r="B659" s="5" t="n"/>
      <c r="C659" s="5" t="n"/>
      <c r="D659" s="5" t="n"/>
      <c r="E659" s="4" t="n"/>
      <c r="F659">
        <f>IF(OR(A659="",B659="",C659="",D659="",AND(H659&lt;&gt;"tak",H659&lt;&gt;"nie"),IF(D659="brak wyniku",E659&lt;&gt;"",NOT(ISNUMBER(E659)))),"",IF(H659="tak","do ręcznej oceny",IF(OR(D659="inne",D659="brak wyniku",SUMPRODUCT(('Kategorie'!$A$2:$A$18=D659)*1)=0),"do ręcznej oceny",IF(SUMPRODUCT(('Kategorie'!$A$2:$A$18=D659)*(LEN('Kategorie'!$B$2:$B$18)&gt;0))=0,"do ręcznej oceny",IF(E659&gt;=SUMPRODUCT(('Kategorie'!$A$2:$A$18=D659)*'Kategorie'!$B$2:$B$18),D659,"do ręcznej oceny")))))</f>
        <v/>
      </c>
      <c r="G659" s="5" t="n"/>
      <c r="H659" s="5" t="n"/>
      <c r="I659" s="5" t="n"/>
    </row>
    <row r="660">
      <c r="A660" s="4" t="n"/>
      <c r="B660" s="5" t="n"/>
      <c r="C660" s="5" t="n"/>
      <c r="D660" s="5" t="n"/>
      <c r="E660" s="4" t="n"/>
      <c r="F660">
        <f>IF(OR(A660="",B660="",C660="",D660="",AND(H660&lt;&gt;"tak",H660&lt;&gt;"nie"),IF(D660="brak wyniku",E660&lt;&gt;"",NOT(ISNUMBER(E660)))),"",IF(H660="tak","do ręcznej oceny",IF(OR(D660="inne",D660="brak wyniku",SUMPRODUCT(('Kategorie'!$A$2:$A$18=D660)*1)=0),"do ręcznej oceny",IF(SUMPRODUCT(('Kategorie'!$A$2:$A$18=D660)*(LEN('Kategorie'!$B$2:$B$18)&gt;0))=0,"do ręcznej oceny",IF(E660&gt;=SUMPRODUCT(('Kategorie'!$A$2:$A$18=D660)*'Kategorie'!$B$2:$B$18),D660,"do ręcznej oceny")))))</f>
        <v/>
      </c>
      <c r="G660" s="5" t="n"/>
      <c r="H660" s="5" t="n"/>
      <c r="I660" s="5" t="n"/>
    </row>
    <row r="661">
      <c r="A661" s="4" t="n"/>
      <c r="B661" s="5" t="n"/>
      <c r="C661" s="5" t="n"/>
      <c r="D661" s="5" t="n"/>
      <c r="E661" s="4" t="n"/>
      <c r="F661">
        <f>IF(OR(A661="",B661="",C661="",D661="",AND(H661&lt;&gt;"tak",H661&lt;&gt;"nie"),IF(D661="brak wyniku",E661&lt;&gt;"",NOT(ISNUMBER(E661)))),"",IF(H661="tak","do ręcznej oceny",IF(OR(D661="inne",D661="brak wyniku",SUMPRODUCT(('Kategorie'!$A$2:$A$18=D661)*1)=0),"do ręcznej oceny",IF(SUMPRODUCT(('Kategorie'!$A$2:$A$18=D661)*(LEN('Kategorie'!$B$2:$B$18)&gt;0))=0,"do ręcznej oceny",IF(E661&gt;=SUMPRODUCT(('Kategorie'!$A$2:$A$18=D661)*'Kategorie'!$B$2:$B$18),D661,"do ręcznej oceny")))))</f>
        <v/>
      </c>
      <c r="G661" s="5" t="n"/>
      <c r="H661" s="5" t="n"/>
      <c r="I661" s="5" t="n"/>
    </row>
    <row r="662">
      <c r="A662" s="4" t="n"/>
      <c r="B662" s="5" t="n"/>
      <c r="C662" s="5" t="n"/>
      <c r="D662" s="5" t="n"/>
      <c r="E662" s="4" t="n"/>
      <c r="F662">
        <f>IF(OR(A662="",B662="",C662="",D662="",AND(H662&lt;&gt;"tak",H662&lt;&gt;"nie"),IF(D662="brak wyniku",E662&lt;&gt;"",NOT(ISNUMBER(E662)))),"",IF(H662="tak","do ręcznej oceny",IF(OR(D662="inne",D662="brak wyniku",SUMPRODUCT(('Kategorie'!$A$2:$A$18=D662)*1)=0),"do ręcznej oceny",IF(SUMPRODUCT(('Kategorie'!$A$2:$A$18=D662)*(LEN('Kategorie'!$B$2:$B$18)&gt;0))=0,"do ręcznej oceny",IF(E662&gt;=SUMPRODUCT(('Kategorie'!$A$2:$A$18=D662)*'Kategorie'!$B$2:$B$18),D662,"do ręcznej oceny")))))</f>
        <v/>
      </c>
      <c r="G662" s="5" t="n"/>
      <c r="H662" s="5" t="n"/>
      <c r="I662" s="5" t="n"/>
    </row>
    <row r="663">
      <c r="A663" s="4" t="n"/>
      <c r="B663" s="5" t="n"/>
      <c r="C663" s="5" t="n"/>
      <c r="D663" s="5" t="n"/>
      <c r="E663" s="4" t="n"/>
      <c r="F663">
        <f>IF(OR(A663="",B663="",C663="",D663="",AND(H663&lt;&gt;"tak",H663&lt;&gt;"nie"),IF(D663="brak wyniku",E663&lt;&gt;"",NOT(ISNUMBER(E663)))),"",IF(H663="tak","do ręcznej oceny",IF(OR(D663="inne",D663="brak wyniku",SUMPRODUCT(('Kategorie'!$A$2:$A$18=D663)*1)=0),"do ręcznej oceny",IF(SUMPRODUCT(('Kategorie'!$A$2:$A$18=D663)*(LEN('Kategorie'!$B$2:$B$18)&gt;0))=0,"do ręcznej oceny",IF(E663&gt;=SUMPRODUCT(('Kategorie'!$A$2:$A$18=D663)*'Kategorie'!$B$2:$B$18),D663,"do ręcznej oceny")))))</f>
        <v/>
      </c>
      <c r="G663" s="5" t="n"/>
      <c r="H663" s="5" t="n"/>
      <c r="I663" s="5" t="n"/>
    </row>
    <row r="664">
      <c r="A664" s="4" t="n"/>
      <c r="B664" s="5" t="n"/>
      <c r="C664" s="5" t="n"/>
      <c r="D664" s="5" t="n"/>
      <c r="E664" s="4" t="n"/>
      <c r="F664">
        <f>IF(OR(A664="",B664="",C664="",D664="",AND(H664&lt;&gt;"tak",H664&lt;&gt;"nie"),IF(D664="brak wyniku",E664&lt;&gt;"",NOT(ISNUMBER(E664)))),"",IF(H664="tak","do ręcznej oceny",IF(OR(D664="inne",D664="brak wyniku",SUMPRODUCT(('Kategorie'!$A$2:$A$18=D664)*1)=0),"do ręcznej oceny",IF(SUMPRODUCT(('Kategorie'!$A$2:$A$18=D664)*(LEN('Kategorie'!$B$2:$B$18)&gt;0))=0,"do ręcznej oceny",IF(E664&gt;=SUMPRODUCT(('Kategorie'!$A$2:$A$18=D664)*'Kategorie'!$B$2:$B$18),D664,"do ręcznej oceny")))))</f>
        <v/>
      </c>
      <c r="G664" s="5" t="n"/>
      <c r="H664" s="5" t="n"/>
      <c r="I664" s="5" t="n"/>
    </row>
    <row r="665">
      <c r="A665" s="4" t="n"/>
      <c r="B665" s="5" t="n"/>
      <c r="C665" s="5" t="n"/>
      <c r="D665" s="5" t="n"/>
      <c r="E665" s="4" t="n"/>
      <c r="F665">
        <f>IF(OR(A665="",B665="",C665="",D665="",AND(H665&lt;&gt;"tak",H665&lt;&gt;"nie"),IF(D665="brak wyniku",E665&lt;&gt;"",NOT(ISNUMBER(E665)))),"",IF(H665="tak","do ręcznej oceny",IF(OR(D665="inne",D665="brak wyniku",SUMPRODUCT(('Kategorie'!$A$2:$A$18=D665)*1)=0),"do ręcznej oceny",IF(SUMPRODUCT(('Kategorie'!$A$2:$A$18=D665)*(LEN('Kategorie'!$B$2:$B$18)&gt;0))=0,"do ręcznej oceny",IF(E665&gt;=SUMPRODUCT(('Kategorie'!$A$2:$A$18=D665)*'Kategorie'!$B$2:$B$18),D665,"do ręcznej oceny")))))</f>
        <v/>
      </c>
      <c r="G665" s="5" t="n"/>
      <c r="H665" s="5" t="n"/>
      <c r="I665" s="5" t="n"/>
    </row>
    <row r="666">
      <c r="A666" s="4" t="n"/>
      <c r="B666" s="5" t="n"/>
      <c r="C666" s="5" t="n"/>
      <c r="D666" s="5" t="n"/>
      <c r="E666" s="4" t="n"/>
      <c r="F666">
        <f>IF(OR(A666="",B666="",C666="",D666="",AND(H666&lt;&gt;"tak",H666&lt;&gt;"nie"),IF(D666="brak wyniku",E666&lt;&gt;"",NOT(ISNUMBER(E666)))),"",IF(H666="tak","do ręcznej oceny",IF(OR(D666="inne",D666="brak wyniku",SUMPRODUCT(('Kategorie'!$A$2:$A$18=D666)*1)=0),"do ręcznej oceny",IF(SUMPRODUCT(('Kategorie'!$A$2:$A$18=D666)*(LEN('Kategorie'!$B$2:$B$18)&gt;0))=0,"do ręcznej oceny",IF(E666&gt;=SUMPRODUCT(('Kategorie'!$A$2:$A$18=D666)*'Kategorie'!$B$2:$B$18),D666,"do ręcznej oceny")))))</f>
        <v/>
      </c>
      <c r="G666" s="5" t="n"/>
      <c r="H666" s="5" t="n"/>
      <c r="I666" s="5" t="n"/>
    </row>
    <row r="667">
      <c r="A667" s="4" t="n"/>
      <c r="B667" s="5" t="n"/>
      <c r="C667" s="5" t="n"/>
      <c r="D667" s="5" t="n"/>
      <c r="E667" s="4" t="n"/>
      <c r="F667">
        <f>IF(OR(A667="",B667="",C667="",D667="",AND(H667&lt;&gt;"tak",H667&lt;&gt;"nie"),IF(D667="brak wyniku",E667&lt;&gt;"",NOT(ISNUMBER(E667)))),"",IF(H667="tak","do ręcznej oceny",IF(OR(D667="inne",D667="brak wyniku",SUMPRODUCT(('Kategorie'!$A$2:$A$18=D667)*1)=0),"do ręcznej oceny",IF(SUMPRODUCT(('Kategorie'!$A$2:$A$18=D667)*(LEN('Kategorie'!$B$2:$B$18)&gt;0))=0,"do ręcznej oceny",IF(E667&gt;=SUMPRODUCT(('Kategorie'!$A$2:$A$18=D667)*'Kategorie'!$B$2:$B$18),D667,"do ręcznej oceny")))))</f>
        <v/>
      </c>
      <c r="G667" s="5" t="n"/>
      <c r="H667" s="5" t="n"/>
      <c r="I667" s="5" t="n"/>
    </row>
    <row r="668">
      <c r="A668" s="4" t="n"/>
      <c r="B668" s="5" t="n"/>
      <c r="C668" s="5" t="n"/>
      <c r="D668" s="5" t="n"/>
      <c r="E668" s="4" t="n"/>
      <c r="F668">
        <f>IF(OR(A668="",B668="",C668="",D668="",AND(H668&lt;&gt;"tak",H668&lt;&gt;"nie"),IF(D668="brak wyniku",E668&lt;&gt;"",NOT(ISNUMBER(E668)))),"",IF(H668="tak","do ręcznej oceny",IF(OR(D668="inne",D668="brak wyniku",SUMPRODUCT(('Kategorie'!$A$2:$A$18=D668)*1)=0),"do ręcznej oceny",IF(SUMPRODUCT(('Kategorie'!$A$2:$A$18=D668)*(LEN('Kategorie'!$B$2:$B$18)&gt;0))=0,"do ręcznej oceny",IF(E668&gt;=SUMPRODUCT(('Kategorie'!$A$2:$A$18=D668)*'Kategorie'!$B$2:$B$18),D668,"do ręcznej oceny")))))</f>
        <v/>
      </c>
      <c r="G668" s="5" t="n"/>
      <c r="H668" s="5" t="n"/>
      <c r="I668" s="5" t="n"/>
    </row>
    <row r="669">
      <c r="A669" s="4" t="n"/>
      <c r="B669" s="5" t="n"/>
      <c r="C669" s="5" t="n"/>
      <c r="D669" s="5" t="n"/>
      <c r="E669" s="4" t="n"/>
      <c r="F669">
        <f>IF(OR(A669="",B669="",C669="",D669="",AND(H669&lt;&gt;"tak",H669&lt;&gt;"nie"),IF(D669="brak wyniku",E669&lt;&gt;"",NOT(ISNUMBER(E669)))),"",IF(H669="tak","do ręcznej oceny",IF(OR(D669="inne",D669="brak wyniku",SUMPRODUCT(('Kategorie'!$A$2:$A$18=D669)*1)=0),"do ręcznej oceny",IF(SUMPRODUCT(('Kategorie'!$A$2:$A$18=D669)*(LEN('Kategorie'!$B$2:$B$18)&gt;0))=0,"do ręcznej oceny",IF(E669&gt;=SUMPRODUCT(('Kategorie'!$A$2:$A$18=D669)*'Kategorie'!$B$2:$B$18),D669,"do ręcznej oceny")))))</f>
        <v/>
      </c>
      <c r="G669" s="5" t="n"/>
      <c r="H669" s="5" t="n"/>
      <c r="I669" s="5" t="n"/>
    </row>
    <row r="670">
      <c r="A670" s="4" t="n"/>
      <c r="B670" s="5" t="n"/>
      <c r="C670" s="5" t="n"/>
      <c r="D670" s="5" t="n"/>
      <c r="E670" s="4" t="n"/>
      <c r="F670">
        <f>IF(OR(A670="",B670="",C670="",D670="",AND(H670&lt;&gt;"tak",H670&lt;&gt;"nie"),IF(D670="brak wyniku",E670&lt;&gt;"",NOT(ISNUMBER(E670)))),"",IF(H670="tak","do ręcznej oceny",IF(OR(D670="inne",D670="brak wyniku",SUMPRODUCT(('Kategorie'!$A$2:$A$18=D670)*1)=0),"do ręcznej oceny",IF(SUMPRODUCT(('Kategorie'!$A$2:$A$18=D670)*(LEN('Kategorie'!$B$2:$B$18)&gt;0))=0,"do ręcznej oceny",IF(E670&gt;=SUMPRODUCT(('Kategorie'!$A$2:$A$18=D670)*'Kategorie'!$B$2:$B$18),D670,"do ręcznej oceny")))))</f>
        <v/>
      </c>
      <c r="G670" s="5" t="n"/>
      <c r="H670" s="5" t="n"/>
      <c r="I670" s="5" t="n"/>
    </row>
    <row r="671">
      <c r="A671" s="4" t="n"/>
      <c r="B671" s="5" t="n"/>
      <c r="C671" s="5" t="n"/>
      <c r="D671" s="5" t="n"/>
      <c r="E671" s="4" t="n"/>
      <c r="F671">
        <f>IF(OR(A671="",B671="",C671="",D671="",AND(H671&lt;&gt;"tak",H671&lt;&gt;"nie"),IF(D671="brak wyniku",E671&lt;&gt;"",NOT(ISNUMBER(E671)))),"",IF(H671="tak","do ręcznej oceny",IF(OR(D671="inne",D671="brak wyniku",SUMPRODUCT(('Kategorie'!$A$2:$A$18=D671)*1)=0),"do ręcznej oceny",IF(SUMPRODUCT(('Kategorie'!$A$2:$A$18=D671)*(LEN('Kategorie'!$B$2:$B$18)&gt;0))=0,"do ręcznej oceny",IF(E671&gt;=SUMPRODUCT(('Kategorie'!$A$2:$A$18=D671)*'Kategorie'!$B$2:$B$18),D671,"do ręcznej oceny")))))</f>
        <v/>
      </c>
      <c r="G671" s="5" t="n"/>
      <c r="H671" s="5" t="n"/>
      <c r="I671" s="5" t="n"/>
    </row>
    <row r="672">
      <c r="A672" s="4" t="n"/>
      <c r="B672" s="5" t="n"/>
      <c r="C672" s="5" t="n"/>
      <c r="D672" s="5" t="n"/>
      <c r="E672" s="4" t="n"/>
      <c r="F672">
        <f>IF(OR(A672="",B672="",C672="",D672="",AND(H672&lt;&gt;"tak",H672&lt;&gt;"nie"),IF(D672="brak wyniku",E672&lt;&gt;"",NOT(ISNUMBER(E672)))),"",IF(H672="tak","do ręcznej oceny",IF(OR(D672="inne",D672="brak wyniku",SUMPRODUCT(('Kategorie'!$A$2:$A$18=D672)*1)=0),"do ręcznej oceny",IF(SUMPRODUCT(('Kategorie'!$A$2:$A$18=D672)*(LEN('Kategorie'!$B$2:$B$18)&gt;0))=0,"do ręcznej oceny",IF(E672&gt;=SUMPRODUCT(('Kategorie'!$A$2:$A$18=D672)*'Kategorie'!$B$2:$B$18),D672,"do ręcznej oceny")))))</f>
        <v/>
      </c>
      <c r="G672" s="5" t="n"/>
      <c r="H672" s="5" t="n"/>
      <c r="I672" s="5" t="n"/>
    </row>
    <row r="673">
      <c r="A673" s="4" t="n"/>
      <c r="B673" s="5" t="n"/>
      <c r="C673" s="5" t="n"/>
      <c r="D673" s="5" t="n"/>
      <c r="E673" s="4" t="n"/>
      <c r="F673">
        <f>IF(OR(A673="",B673="",C673="",D673="",AND(H673&lt;&gt;"tak",H673&lt;&gt;"nie"),IF(D673="brak wyniku",E673&lt;&gt;"",NOT(ISNUMBER(E673)))),"",IF(H673="tak","do ręcznej oceny",IF(OR(D673="inne",D673="brak wyniku",SUMPRODUCT(('Kategorie'!$A$2:$A$18=D673)*1)=0),"do ręcznej oceny",IF(SUMPRODUCT(('Kategorie'!$A$2:$A$18=D673)*(LEN('Kategorie'!$B$2:$B$18)&gt;0))=0,"do ręcznej oceny",IF(E673&gt;=SUMPRODUCT(('Kategorie'!$A$2:$A$18=D673)*'Kategorie'!$B$2:$B$18),D673,"do ręcznej oceny")))))</f>
        <v/>
      </c>
      <c r="G673" s="5" t="n"/>
      <c r="H673" s="5" t="n"/>
      <c r="I673" s="5" t="n"/>
    </row>
    <row r="674">
      <c r="A674" s="4" t="n"/>
      <c r="B674" s="5" t="n"/>
      <c r="C674" s="5" t="n"/>
      <c r="D674" s="5" t="n"/>
      <c r="E674" s="4" t="n"/>
      <c r="F674">
        <f>IF(OR(A674="",B674="",C674="",D674="",AND(H674&lt;&gt;"tak",H674&lt;&gt;"nie"),IF(D674="brak wyniku",E674&lt;&gt;"",NOT(ISNUMBER(E674)))),"",IF(H674="tak","do ręcznej oceny",IF(OR(D674="inne",D674="brak wyniku",SUMPRODUCT(('Kategorie'!$A$2:$A$18=D674)*1)=0),"do ręcznej oceny",IF(SUMPRODUCT(('Kategorie'!$A$2:$A$18=D674)*(LEN('Kategorie'!$B$2:$B$18)&gt;0))=0,"do ręcznej oceny",IF(E674&gt;=SUMPRODUCT(('Kategorie'!$A$2:$A$18=D674)*'Kategorie'!$B$2:$B$18),D674,"do ręcznej oceny")))))</f>
        <v/>
      </c>
      <c r="G674" s="5" t="n"/>
      <c r="H674" s="5" t="n"/>
      <c r="I674" s="5" t="n"/>
    </row>
    <row r="675">
      <c r="A675" s="4" t="n"/>
      <c r="B675" s="5" t="n"/>
      <c r="C675" s="5" t="n"/>
      <c r="D675" s="5" t="n"/>
      <c r="E675" s="4" t="n"/>
      <c r="F675">
        <f>IF(OR(A675="",B675="",C675="",D675="",AND(H675&lt;&gt;"tak",H675&lt;&gt;"nie"),IF(D675="brak wyniku",E675&lt;&gt;"",NOT(ISNUMBER(E675)))),"",IF(H675="tak","do ręcznej oceny",IF(OR(D675="inne",D675="brak wyniku",SUMPRODUCT(('Kategorie'!$A$2:$A$18=D675)*1)=0),"do ręcznej oceny",IF(SUMPRODUCT(('Kategorie'!$A$2:$A$18=D675)*(LEN('Kategorie'!$B$2:$B$18)&gt;0))=0,"do ręcznej oceny",IF(E675&gt;=SUMPRODUCT(('Kategorie'!$A$2:$A$18=D675)*'Kategorie'!$B$2:$B$18),D675,"do ręcznej oceny")))))</f>
        <v/>
      </c>
      <c r="G675" s="5" t="n"/>
      <c r="H675" s="5" t="n"/>
      <c r="I675" s="5" t="n"/>
    </row>
    <row r="676">
      <c r="A676" s="4" t="n"/>
      <c r="B676" s="5" t="n"/>
      <c r="C676" s="5" t="n"/>
      <c r="D676" s="5" t="n"/>
      <c r="E676" s="4" t="n"/>
      <c r="F676">
        <f>IF(OR(A676="",B676="",C676="",D676="",AND(H676&lt;&gt;"tak",H676&lt;&gt;"nie"),IF(D676="brak wyniku",E676&lt;&gt;"",NOT(ISNUMBER(E676)))),"",IF(H676="tak","do ręcznej oceny",IF(OR(D676="inne",D676="brak wyniku",SUMPRODUCT(('Kategorie'!$A$2:$A$18=D676)*1)=0),"do ręcznej oceny",IF(SUMPRODUCT(('Kategorie'!$A$2:$A$18=D676)*(LEN('Kategorie'!$B$2:$B$18)&gt;0))=0,"do ręcznej oceny",IF(E676&gt;=SUMPRODUCT(('Kategorie'!$A$2:$A$18=D676)*'Kategorie'!$B$2:$B$18),D676,"do ręcznej oceny")))))</f>
        <v/>
      </c>
      <c r="G676" s="5" t="n"/>
      <c r="H676" s="5" t="n"/>
      <c r="I676" s="5" t="n"/>
    </row>
    <row r="677">
      <c r="A677" s="4" t="n"/>
      <c r="B677" s="5" t="n"/>
      <c r="C677" s="5" t="n"/>
      <c r="D677" s="5" t="n"/>
      <c r="E677" s="4" t="n"/>
      <c r="F677">
        <f>IF(OR(A677="",B677="",C677="",D677="",AND(H677&lt;&gt;"tak",H677&lt;&gt;"nie"),IF(D677="brak wyniku",E677&lt;&gt;"",NOT(ISNUMBER(E677)))),"",IF(H677="tak","do ręcznej oceny",IF(OR(D677="inne",D677="brak wyniku",SUMPRODUCT(('Kategorie'!$A$2:$A$18=D677)*1)=0),"do ręcznej oceny",IF(SUMPRODUCT(('Kategorie'!$A$2:$A$18=D677)*(LEN('Kategorie'!$B$2:$B$18)&gt;0))=0,"do ręcznej oceny",IF(E677&gt;=SUMPRODUCT(('Kategorie'!$A$2:$A$18=D677)*'Kategorie'!$B$2:$B$18),D677,"do ręcznej oceny")))))</f>
        <v/>
      </c>
      <c r="G677" s="5" t="n"/>
      <c r="H677" s="5" t="n"/>
      <c r="I677" s="5" t="n"/>
    </row>
    <row r="678">
      <c r="A678" s="4" t="n"/>
      <c r="B678" s="5" t="n"/>
      <c r="C678" s="5" t="n"/>
      <c r="D678" s="5" t="n"/>
      <c r="E678" s="4" t="n"/>
      <c r="F678">
        <f>IF(OR(A678="",B678="",C678="",D678="",AND(H678&lt;&gt;"tak",H678&lt;&gt;"nie"),IF(D678="brak wyniku",E678&lt;&gt;"",NOT(ISNUMBER(E678)))),"",IF(H678="tak","do ręcznej oceny",IF(OR(D678="inne",D678="brak wyniku",SUMPRODUCT(('Kategorie'!$A$2:$A$18=D678)*1)=0),"do ręcznej oceny",IF(SUMPRODUCT(('Kategorie'!$A$2:$A$18=D678)*(LEN('Kategorie'!$B$2:$B$18)&gt;0))=0,"do ręcznej oceny",IF(E678&gt;=SUMPRODUCT(('Kategorie'!$A$2:$A$18=D678)*'Kategorie'!$B$2:$B$18),D678,"do ręcznej oceny")))))</f>
        <v/>
      </c>
      <c r="G678" s="5" t="n"/>
      <c r="H678" s="5" t="n"/>
      <c r="I678" s="5" t="n"/>
    </row>
    <row r="679">
      <c r="A679" s="4" t="n"/>
      <c r="B679" s="5" t="n"/>
      <c r="C679" s="5" t="n"/>
      <c r="D679" s="5" t="n"/>
      <c r="E679" s="4" t="n"/>
      <c r="F679">
        <f>IF(OR(A679="",B679="",C679="",D679="",AND(H679&lt;&gt;"tak",H679&lt;&gt;"nie"),IF(D679="brak wyniku",E679&lt;&gt;"",NOT(ISNUMBER(E679)))),"",IF(H679="tak","do ręcznej oceny",IF(OR(D679="inne",D679="brak wyniku",SUMPRODUCT(('Kategorie'!$A$2:$A$18=D679)*1)=0),"do ręcznej oceny",IF(SUMPRODUCT(('Kategorie'!$A$2:$A$18=D679)*(LEN('Kategorie'!$B$2:$B$18)&gt;0))=0,"do ręcznej oceny",IF(E679&gt;=SUMPRODUCT(('Kategorie'!$A$2:$A$18=D679)*'Kategorie'!$B$2:$B$18),D679,"do ręcznej oceny")))))</f>
        <v/>
      </c>
      <c r="G679" s="5" t="n"/>
      <c r="H679" s="5" t="n"/>
      <c r="I679" s="5" t="n"/>
    </row>
    <row r="680">
      <c r="A680" s="4" t="n"/>
      <c r="B680" s="5" t="n"/>
      <c r="C680" s="5" t="n"/>
      <c r="D680" s="5" t="n"/>
      <c r="E680" s="4" t="n"/>
      <c r="F680">
        <f>IF(OR(A680="",B680="",C680="",D680="",AND(H680&lt;&gt;"tak",H680&lt;&gt;"nie"),IF(D680="brak wyniku",E680&lt;&gt;"",NOT(ISNUMBER(E680)))),"",IF(H680="tak","do ręcznej oceny",IF(OR(D680="inne",D680="brak wyniku",SUMPRODUCT(('Kategorie'!$A$2:$A$18=D680)*1)=0),"do ręcznej oceny",IF(SUMPRODUCT(('Kategorie'!$A$2:$A$18=D680)*(LEN('Kategorie'!$B$2:$B$18)&gt;0))=0,"do ręcznej oceny",IF(E680&gt;=SUMPRODUCT(('Kategorie'!$A$2:$A$18=D680)*'Kategorie'!$B$2:$B$18),D680,"do ręcznej oceny")))))</f>
        <v/>
      </c>
      <c r="G680" s="5" t="n"/>
      <c r="H680" s="5" t="n"/>
      <c r="I680" s="5" t="n"/>
    </row>
    <row r="681">
      <c r="A681" s="4" t="n"/>
      <c r="B681" s="5" t="n"/>
      <c r="C681" s="5" t="n"/>
      <c r="D681" s="5" t="n"/>
      <c r="E681" s="4" t="n"/>
      <c r="F681">
        <f>IF(OR(A681="",B681="",C681="",D681="",AND(H681&lt;&gt;"tak",H681&lt;&gt;"nie"),IF(D681="brak wyniku",E681&lt;&gt;"",NOT(ISNUMBER(E681)))),"",IF(H681="tak","do ręcznej oceny",IF(OR(D681="inne",D681="brak wyniku",SUMPRODUCT(('Kategorie'!$A$2:$A$18=D681)*1)=0),"do ręcznej oceny",IF(SUMPRODUCT(('Kategorie'!$A$2:$A$18=D681)*(LEN('Kategorie'!$B$2:$B$18)&gt;0))=0,"do ręcznej oceny",IF(E681&gt;=SUMPRODUCT(('Kategorie'!$A$2:$A$18=D681)*'Kategorie'!$B$2:$B$18),D681,"do ręcznej oceny")))))</f>
        <v/>
      </c>
      <c r="G681" s="5" t="n"/>
      <c r="H681" s="5" t="n"/>
      <c r="I681" s="5" t="n"/>
    </row>
    <row r="682">
      <c r="A682" s="4" t="n"/>
      <c r="B682" s="5" t="n"/>
      <c r="C682" s="5" t="n"/>
      <c r="D682" s="5" t="n"/>
      <c r="E682" s="4" t="n"/>
      <c r="F682">
        <f>IF(OR(A682="",B682="",C682="",D682="",AND(H682&lt;&gt;"tak",H682&lt;&gt;"nie"),IF(D682="brak wyniku",E682&lt;&gt;"",NOT(ISNUMBER(E682)))),"",IF(H682="tak","do ręcznej oceny",IF(OR(D682="inne",D682="brak wyniku",SUMPRODUCT(('Kategorie'!$A$2:$A$18=D682)*1)=0),"do ręcznej oceny",IF(SUMPRODUCT(('Kategorie'!$A$2:$A$18=D682)*(LEN('Kategorie'!$B$2:$B$18)&gt;0))=0,"do ręcznej oceny",IF(E682&gt;=SUMPRODUCT(('Kategorie'!$A$2:$A$18=D682)*'Kategorie'!$B$2:$B$18),D682,"do ręcznej oceny")))))</f>
        <v/>
      </c>
      <c r="G682" s="5" t="n"/>
      <c r="H682" s="5" t="n"/>
      <c r="I682" s="5" t="n"/>
    </row>
    <row r="683">
      <c r="A683" s="4" t="n"/>
      <c r="B683" s="5" t="n"/>
      <c r="C683" s="5" t="n"/>
      <c r="D683" s="5" t="n"/>
      <c r="E683" s="4" t="n"/>
      <c r="F683">
        <f>IF(OR(A683="",B683="",C683="",D683="",AND(H683&lt;&gt;"tak",H683&lt;&gt;"nie"),IF(D683="brak wyniku",E683&lt;&gt;"",NOT(ISNUMBER(E683)))),"",IF(H683="tak","do ręcznej oceny",IF(OR(D683="inne",D683="brak wyniku",SUMPRODUCT(('Kategorie'!$A$2:$A$18=D683)*1)=0),"do ręcznej oceny",IF(SUMPRODUCT(('Kategorie'!$A$2:$A$18=D683)*(LEN('Kategorie'!$B$2:$B$18)&gt;0))=0,"do ręcznej oceny",IF(E683&gt;=SUMPRODUCT(('Kategorie'!$A$2:$A$18=D683)*'Kategorie'!$B$2:$B$18),D683,"do ręcznej oceny")))))</f>
        <v/>
      </c>
      <c r="G683" s="5" t="n"/>
      <c r="H683" s="5" t="n"/>
      <c r="I683" s="5" t="n"/>
    </row>
    <row r="684">
      <c r="A684" s="4" t="n"/>
      <c r="B684" s="5" t="n"/>
      <c r="C684" s="5" t="n"/>
      <c r="D684" s="5" t="n"/>
      <c r="E684" s="4" t="n"/>
      <c r="F684">
        <f>IF(OR(A684="",B684="",C684="",D684="",AND(H684&lt;&gt;"tak",H684&lt;&gt;"nie"),IF(D684="brak wyniku",E684&lt;&gt;"",NOT(ISNUMBER(E684)))),"",IF(H684="tak","do ręcznej oceny",IF(OR(D684="inne",D684="brak wyniku",SUMPRODUCT(('Kategorie'!$A$2:$A$18=D684)*1)=0),"do ręcznej oceny",IF(SUMPRODUCT(('Kategorie'!$A$2:$A$18=D684)*(LEN('Kategorie'!$B$2:$B$18)&gt;0))=0,"do ręcznej oceny",IF(E684&gt;=SUMPRODUCT(('Kategorie'!$A$2:$A$18=D684)*'Kategorie'!$B$2:$B$18),D684,"do ręcznej oceny")))))</f>
        <v/>
      </c>
      <c r="G684" s="5" t="n"/>
      <c r="H684" s="5" t="n"/>
      <c r="I684" s="5" t="n"/>
    </row>
    <row r="685">
      <c r="A685" s="4" t="n"/>
      <c r="B685" s="5" t="n"/>
      <c r="C685" s="5" t="n"/>
      <c r="D685" s="5" t="n"/>
      <c r="E685" s="4" t="n"/>
      <c r="F685">
        <f>IF(OR(A685="",B685="",C685="",D685="",AND(H685&lt;&gt;"tak",H685&lt;&gt;"nie"),IF(D685="brak wyniku",E685&lt;&gt;"",NOT(ISNUMBER(E685)))),"",IF(H685="tak","do ręcznej oceny",IF(OR(D685="inne",D685="brak wyniku",SUMPRODUCT(('Kategorie'!$A$2:$A$18=D685)*1)=0),"do ręcznej oceny",IF(SUMPRODUCT(('Kategorie'!$A$2:$A$18=D685)*(LEN('Kategorie'!$B$2:$B$18)&gt;0))=0,"do ręcznej oceny",IF(E685&gt;=SUMPRODUCT(('Kategorie'!$A$2:$A$18=D685)*'Kategorie'!$B$2:$B$18),D685,"do ręcznej oceny")))))</f>
        <v/>
      </c>
      <c r="G685" s="5" t="n"/>
      <c r="H685" s="5" t="n"/>
      <c r="I685" s="5" t="n"/>
    </row>
    <row r="686">
      <c r="A686" s="4" t="n"/>
      <c r="B686" s="5" t="n"/>
      <c r="C686" s="5" t="n"/>
      <c r="D686" s="5" t="n"/>
      <c r="E686" s="4" t="n"/>
      <c r="F686">
        <f>IF(OR(A686="",B686="",C686="",D686="",AND(H686&lt;&gt;"tak",H686&lt;&gt;"nie"),IF(D686="brak wyniku",E686&lt;&gt;"",NOT(ISNUMBER(E686)))),"",IF(H686="tak","do ręcznej oceny",IF(OR(D686="inne",D686="brak wyniku",SUMPRODUCT(('Kategorie'!$A$2:$A$18=D686)*1)=0),"do ręcznej oceny",IF(SUMPRODUCT(('Kategorie'!$A$2:$A$18=D686)*(LEN('Kategorie'!$B$2:$B$18)&gt;0))=0,"do ręcznej oceny",IF(E686&gt;=SUMPRODUCT(('Kategorie'!$A$2:$A$18=D686)*'Kategorie'!$B$2:$B$18),D686,"do ręcznej oceny")))))</f>
        <v/>
      </c>
      <c r="G686" s="5" t="n"/>
      <c r="H686" s="5" t="n"/>
      <c r="I686" s="5" t="n"/>
    </row>
    <row r="687">
      <c r="A687" s="4" t="n"/>
      <c r="B687" s="5" t="n"/>
      <c r="C687" s="5" t="n"/>
      <c r="D687" s="5" t="n"/>
      <c r="E687" s="4" t="n"/>
      <c r="F687">
        <f>IF(OR(A687="",B687="",C687="",D687="",AND(H687&lt;&gt;"tak",H687&lt;&gt;"nie"),IF(D687="brak wyniku",E687&lt;&gt;"",NOT(ISNUMBER(E687)))),"",IF(H687="tak","do ręcznej oceny",IF(OR(D687="inne",D687="brak wyniku",SUMPRODUCT(('Kategorie'!$A$2:$A$18=D687)*1)=0),"do ręcznej oceny",IF(SUMPRODUCT(('Kategorie'!$A$2:$A$18=D687)*(LEN('Kategorie'!$B$2:$B$18)&gt;0))=0,"do ręcznej oceny",IF(E687&gt;=SUMPRODUCT(('Kategorie'!$A$2:$A$18=D687)*'Kategorie'!$B$2:$B$18),D687,"do ręcznej oceny")))))</f>
        <v/>
      </c>
      <c r="G687" s="5" t="n"/>
      <c r="H687" s="5" t="n"/>
      <c r="I687" s="5" t="n"/>
    </row>
    <row r="688">
      <c r="A688" s="4" t="n"/>
      <c r="B688" s="5" t="n"/>
      <c r="C688" s="5" t="n"/>
      <c r="D688" s="5" t="n"/>
      <c r="E688" s="4" t="n"/>
      <c r="F688">
        <f>IF(OR(A688="",B688="",C688="",D688="",AND(H688&lt;&gt;"tak",H688&lt;&gt;"nie"),IF(D688="brak wyniku",E688&lt;&gt;"",NOT(ISNUMBER(E688)))),"",IF(H688="tak","do ręcznej oceny",IF(OR(D688="inne",D688="brak wyniku",SUMPRODUCT(('Kategorie'!$A$2:$A$18=D688)*1)=0),"do ręcznej oceny",IF(SUMPRODUCT(('Kategorie'!$A$2:$A$18=D688)*(LEN('Kategorie'!$B$2:$B$18)&gt;0))=0,"do ręcznej oceny",IF(E688&gt;=SUMPRODUCT(('Kategorie'!$A$2:$A$18=D688)*'Kategorie'!$B$2:$B$18),D688,"do ręcznej oceny")))))</f>
        <v/>
      </c>
      <c r="G688" s="5" t="n"/>
      <c r="H688" s="5" t="n"/>
      <c r="I688" s="5" t="n"/>
    </row>
    <row r="689">
      <c r="A689" s="4" t="n"/>
      <c r="B689" s="5" t="n"/>
      <c r="C689" s="5" t="n"/>
      <c r="D689" s="5" t="n"/>
      <c r="E689" s="4" t="n"/>
      <c r="F689">
        <f>IF(OR(A689="",B689="",C689="",D689="",AND(H689&lt;&gt;"tak",H689&lt;&gt;"nie"),IF(D689="brak wyniku",E689&lt;&gt;"",NOT(ISNUMBER(E689)))),"",IF(H689="tak","do ręcznej oceny",IF(OR(D689="inne",D689="brak wyniku",SUMPRODUCT(('Kategorie'!$A$2:$A$18=D689)*1)=0),"do ręcznej oceny",IF(SUMPRODUCT(('Kategorie'!$A$2:$A$18=D689)*(LEN('Kategorie'!$B$2:$B$18)&gt;0))=0,"do ręcznej oceny",IF(E689&gt;=SUMPRODUCT(('Kategorie'!$A$2:$A$18=D689)*'Kategorie'!$B$2:$B$18),D689,"do ręcznej oceny")))))</f>
        <v/>
      </c>
      <c r="G689" s="5" t="n"/>
      <c r="H689" s="5" t="n"/>
      <c r="I689" s="5" t="n"/>
    </row>
    <row r="690">
      <c r="A690" s="4" t="n"/>
      <c r="B690" s="5" t="n"/>
      <c r="C690" s="5" t="n"/>
      <c r="D690" s="5" t="n"/>
      <c r="E690" s="4" t="n"/>
      <c r="F690">
        <f>IF(OR(A690="",B690="",C690="",D690="",AND(H690&lt;&gt;"tak",H690&lt;&gt;"nie"),IF(D690="brak wyniku",E690&lt;&gt;"",NOT(ISNUMBER(E690)))),"",IF(H690="tak","do ręcznej oceny",IF(OR(D690="inne",D690="brak wyniku",SUMPRODUCT(('Kategorie'!$A$2:$A$18=D690)*1)=0),"do ręcznej oceny",IF(SUMPRODUCT(('Kategorie'!$A$2:$A$18=D690)*(LEN('Kategorie'!$B$2:$B$18)&gt;0))=0,"do ręcznej oceny",IF(E690&gt;=SUMPRODUCT(('Kategorie'!$A$2:$A$18=D690)*'Kategorie'!$B$2:$B$18),D690,"do ręcznej oceny")))))</f>
        <v/>
      </c>
      <c r="G690" s="5" t="n"/>
      <c r="H690" s="5" t="n"/>
      <c r="I690" s="5" t="n"/>
    </row>
    <row r="691">
      <c r="A691" s="4" t="n"/>
      <c r="B691" s="5" t="n"/>
      <c r="C691" s="5" t="n"/>
      <c r="D691" s="5" t="n"/>
      <c r="E691" s="4" t="n"/>
      <c r="F691">
        <f>IF(OR(A691="",B691="",C691="",D691="",AND(H691&lt;&gt;"tak",H691&lt;&gt;"nie"),IF(D691="brak wyniku",E691&lt;&gt;"",NOT(ISNUMBER(E691)))),"",IF(H691="tak","do ręcznej oceny",IF(OR(D691="inne",D691="brak wyniku",SUMPRODUCT(('Kategorie'!$A$2:$A$18=D691)*1)=0),"do ręcznej oceny",IF(SUMPRODUCT(('Kategorie'!$A$2:$A$18=D691)*(LEN('Kategorie'!$B$2:$B$18)&gt;0))=0,"do ręcznej oceny",IF(E691&gt;=SUMPRODUCT(('Kategorie'!$A$2:$A$18=D691)*'Kategorie'!$B$2:$B$18),D691,"do ręcznej oceny")))))</f>
        <v/>
      </c>
      <c r="G691" s="5" t="n"/>
      <c r="H691" s="5" t="n"/>
      <c r="I691" s="5" t="n"/>
    </row>
    <row r="692">
      <c r="A692" s="4" t="n"/>
      <c r="B692" s="5" t="n"/>
      <c r="C692" s="5" t="n"/>
      <c r="D692" s="5" t="n"/>
      <c r="E692" s="4" t="n"/>
      <c r="F692">
        <f>IF(OR(A692="",B692="",C692="",D692="",AND(H692&lt;&gt;"tak",H692&lt;&gt;"nie"),IF(D692="brak wyniku",E692&lt;&gt;"",NOT(ISNUMBER(E692)))),"",IF(H692="tak","do ręcznej oceny",IF(OR(D692="inne",D692="brak wyniku",SUMPRODUCT(('Kategorie'!$A$2:$A$18=D692)*1)=0),"do ręcznej oceny",IF(SUMPRODUCT(('Kategorie'!$A$2:$A$18=D692)*(LEN('Kategorie'!$B$2:$B$18)&gt;0))=0,"do ręcznej oceny",IF(E692&gt;=SUMPRODUCT(('Kategorie'!$A$2:$A$18=D692)*'Kategorie'!$B$2:$B$18),D692,"do ręcznej oceny")))))</f>
        <v/>
      </c>
      <c r="G692" s="5" t="n"/>
      <c r="H692" s="5" t="n"/>
      <c r="I692" s="5" t="n"/>
    </row>
    <row r="693">
      <c r="A693" s="4" t="n"/>
      <c r="B693" s="5" t="n"/>
      <c r="C693" s="5" t="n"/>
      <c r="D693" s="5" t="n"/>
      <c r="E693" s="4" t="n"/>
      <c r="F693">
        <f>IF(OR(A693="",B693="",C693="",D693="",AND(H693&lt;&gt;"tak",H693&lt;&gt;"nie"),IF(D693="brak wyniku",E693&lt;&gt;"",NOT(ISNUMBER(E693)))),"",IF(H693="tak","do ręcznej oceny",IF(OR(D693="inne",D693="brak wyniku",SUMPRODUCT(('Kategorie'!$A$2:$A$18=D693)*1)=0),"do ręcznej oceny",IF(SUMPRODUCT(('Kategorie'!$A$2:$A$18=D693)*(LEN('Kategorie'!$B$2:$B$18)&gt;0))=0,"do ręcznej oceny",IF(E693&gt;=SUMPRODUCT(('Kategorie'!$A$2:$A$18=D693)*'Kategorie'!$B$2:$B$18),D693,"do ręcznej oceny")))))</f>
        <v/>
      </c>
      <c r="G693" s="5" t="n"/>
      <c r="H693" s="5" t="n"/>
      <c r="I693" s="5" t="n"/>
    </row>
    <row r="694">
      <c r="A694" s="4" t="n"/>
      <c r="B694" s="5" t="n"/>
      <c r="C694" s="5" t="n"/>
      <c r="D694" s="5" t="n"/>
      <c r="E694" s="4" t="n"/>
      <c r="F694">
        <f>IF(OR(A694="",B694="",C694="",D694="",AND(H694&lt;&gt;"tak",H694&lt;&gt;"nie"),IF(D694="brak wyniku",E694&lt;&gt;"",NOT(ISNUMBER(E694)))),"",IF(H694="tak","do ręcznej oceny",IF(OR(D694="inne",D694="brak wyniku",SUMPRODUCT(('Kategorie'!$A$2:$A$18=D694)*1)=0),"do ręcznej oceny",IF(SUMPRODUCT(('Kategorie'!$A$2:$A$18=D694)*(LEN('Kategorie'!$B$2:$B$18)&gt;0))=0,"do ręcznej oceny",IF(E694&gt;=SUMPRODUCT(('Kategorie'!$A$2:$A$18=D694)*'Kategorie'!$B$2:$B$18),D694,"do ręcznej oceny")))))</f>
        <v/>
      </c>
      <c r="G694" s="5" t="n"/>
      <c r="H694" s="5" t="n"/>
      <c r="I694" s="5" t="n"/>
    </row>
    <row r="695">
      <c r="A695" s="4" t="n"/>
      <c r="B695" s="5" t="n"/>
      <c r="C695" s="5" t="n"/>
      <c r="D695" s="5" t="n"/>
      <c r="E695" s="4" t="n"/>
      <c r="F695">
        <f>IF(OR(A695="",B695="",C695="",D695="",AND(H695&lt;&gt;"tak",H695&lt;&gt;"nie"),IF(D695="brak wyniku",E695&lt;&gt;"",NOT(ISNUMBER(E695)))),"",IF(H695="tak","do ręcznej oceny",IF(OR(D695="inne",D695="brak wyniku",SUMPRODUCT(('Kategorie'!$A$2:$A$18=D695)*1)=0),"do ręcznej oceny",IF(SUMPRODUCT(('Kategorie'!$A$2:$A$18=D695)*(LEN('Kategorie'!$B$2:$B$18)&gt;0))=0,"do ręcznej oceny",IF(E695&gt;=SUMPRODUCT(('Kategorie'!$A$2:$A$18=D695)*'Kategorie'!$B$2:$B$18),D695,"do ręcznej oceny")))))</f>
        <v/>
      </c>
      <c r="G695" s="5" t="n"/>
      <c r="H695" s="5" t="n"/>
      <c r="I695" s="5" t="n"/>
    </row>
    <row r="696">
      <c r="A696" s="4" t="n"/>
      <c r="B696" s="5" t="n"/>
      <c r="C696" s="5" t="n"/>
      <c r="D696" s="5" t="n"/>
      <c r="E696" s="4" t="n"/>
      <c r="F696">
        <f>IF(OR(A696="",B696="",C696="",D696="",AND(H696&lt;&gt;"tak",H696&lt;&gt;"nie"),IF(D696="brak wyniku",E696&lt;&gt;"",NOT(ISNUMBER(E696)))),"",IF(H696="tak","do ręcznej oceny",IF(OR(D696="inne",D696="brak wyniku",SUMPRODUCT(('Kategorie'!$A$2:$A$18=D696)*1)=0),"do ręcznej oceny",IF(SUMPRODUCT(('Kategorie'!$A$2:$A$18=D696)*(LEN('Kategorie'!$B$2:$B$18)&gt;0))=0,"do ręcznej oceny",IF(E696&gt;=SUMPRODUCT(('Kategorie'!$A$2:$A$18=D696)*'Kategorie'!$B$2:$B$18),D696,"do ręcznej oceny")))))</f>
        <v/>
      </c>
      <c r="G696" s="5" t="n"/>
      <c r="H696" s="5" t="n"/>
      <c r="I696" s="5" t="n"/>
    </row>
    <row r="697">
      <c r="A697" s="4" t="n"/>
      <c r="B697" s="5" t="n"/>
      <c r="C697" s="5" t="n"/>
      <c r="D697" s="5" t="n"/>
      <c r="E697" s="4" t="n"/>
      <c r="F697">
        <f>IF(OR(A697="",B697="",C697="",D697="",AND(H697&lt;&gt;"tak",H697&lt;&gt;"nie"),IF(D697="brak wyniku",E697&lt;&gt;"",NOT(ISNUMBER(E697)))),"",IF(H697="tak","do ręcznej oceny",IF(OR(D697="inne",D697="brak wyniku",SUMPRODUCT(('Kategorie'!$A$2:$A$18=D697)*1)=0),"do ręcznej oceny",IF(SUMPRODUCT(('Kategorie'!$A$2:$A$18=D697)*(LEN('Kategorie'!$B$2:$B$18)&gt;0))=0,"do ręcznej oceny",IF(E697&gt;=SUMPRODUCT(('Kategorie'!$A$2:$A$18=D697)*'Kategorie'!$B$2:$B$18),D697,"do ręcznej oceny")))))</f>
        <v/>
      </c>
      <c r="G697" s="5" t="n"/>
      <c r="H697" s="5" t="n"/>
      <c r="I697" s="5" t="n"/>
    </row>
    <row r="698">
      <c r="A698" s="4" t="n"/>
      <c r="B698" s="5" t="n"/>
      <c r="C698" s="5" t="n"/>
      <c r="D698" s="5" t="n"/>
      <c r="E698" s="4" t="n"/>
      <c r="F698">
        <f>IF(OR(A698="",B698="",C698="",D698="",AND(H698&lt;&gt;"tak",H698&lt;&gt;"nie"),IF(D698="brak wyniku",E698&lt;&gt;"",NOT(ISNUMBER(E698)))),"",IF(H698="tak","do ręcznej oceny",IF(OR(D698="inne",D698="brak wyniku",SUMPRODUCT(('Kategorie'!$A$2:$A$18=D698)*1)=0),"do ręcznej oceny",IF(SUMPRODUCT(('Kategorie'!$A$2:$A$18=D698)*(LEN('Kategorie'!$B$2:$B$18)&gt;0))=0,"do ręcznej oceny",IF(E698&gt;=SUMPRODUCT(('Kategorie'!$A$2:$A$18=D698)*'Kategorie'!$B$2:$B$18),D698,"do ręcznej oceny")))))</f>
        <v/>
      </c>
      <c r="G698" s="5" t="n"/>
      <c r="H698" s="5" t="n"/>
      <c r="I698" s="5" t="n"/>
    </row>
    <row r="699">
      <c r="A699" s="4" t="n"/>
      <c r="B699" s="5" t="n"/>
      <c r="C699" s="5" t="n"/>
      <c r="D699" s="5" t="n"/>
      <c r="E699" s="4" t="n"/>
      <c r="F699">
        <f>IF(OR(A699="",B699="",C699="",D699="",AND(H699&lt;&gt;"tak",H699&lt;&gt;"nie"),IF(D699="brak wyniku",E699&lt;&gt;"",NOT(ISNUMBER(E699)))),"",IF(H699="tak","do ręcznej oceny",IF(OR(D699="inne",D699="brak wyniku",SUMPRODUCT(('Kategorie'!$A$2:$A$18=D699)*1)=0),"do ręcznej oceny",IF(SUMPRODUCT(('Kategorie'!$A$2:$A$18=D699)*(LEN('Kategorie'!$B$2:$B$18)&gt;0))=0,"do ręcznej oceny",IF(E699&gt;=SUMPRODUCT(('Kategorie'!$A$2:$A$18=D699)*'Kategorie'!$B$2:$B$18),D699,"do ręcznej oceny")))))</f>
        <v/>
      </c>
      <c r="G699" s="5" t="n"/>
      <c r="H699" s="5" t="n"/>
      <c r="I699" s="5" t="n"/>
    </row>
    <row r="700">
      <c r="A700" s="4" t="n"/>
      <c r="B700" s="5" t="n"/>
      <c r="C700" s="5" t="n"/>
      <c r="D700" s="5" t="n"/>
      <c r="E700" s="4" t="n"/>
      <c r="F700">
        <f>IF(OR(A700="",B700="",C700="",D700="",AND(H700&lt;&gt;"tak",H700&lt;&gt;"nie"),IF(D700="brak wyniku",E700&lt;&gt;"",NOT(ISNUMBER(E700)))),"",IF(H700="tak","do ręcznej oceny",IF(OR(D700="inne",D700="brak wyniku",SUMPRODUCT(('Kategorie'!$A$2:$A$18=D700)*1)=0),"do ręcznej oceny",IF(SUMPRODUCT(('Kategorie'!$A$2:$A$18=D700)*(LEN('Kategorie'!$B$2:$B$18)&gt;0))=0,"do ręcznej oceny",IF(E700&gt;=SUMPRODUCT(('Kategorie'!$A$2:$A$18=D700)*'Kategorie'!$B$2:$B$18),D700,"do ręcznej oceny")))))</f>
        <v/>
      </c>
      <c r="G700" s="5" t="n"/>
      <c r="H700" s="5" t="n"/>
      <c r="I700" s="5" t="n"/>
    </row>
    <row r="701">
      <c r="A701" s="4" t="n"/>
      <c r="B701" s="5" t="n"/>
      <c r="C701" s="5" t="n"/>
      <c r="D701" s="5" t="n"/>
      <c r="E701" s="4" t="n"/>
      <c r="F701">
        <f>IF(OR(A701="",B701="",C701="",D701="",AND(H701&lt;&gt;"tak",H701&lt;&gt;"nie"),IF(D701="brak wyniku",E701&lt;&gt;"",NOT(ISNUMBER(E701)))),"",IF(H701="tak","do ręcznej oceny",IF(OR(D701="inne",D701="brak wyniku",SUMPRODUCT(('Kategorie'!$A$2:$A$18=D701)*1)=0),"do ręcznej oceny",IF(SUMPRODUCT(('Kategorie'!$A$2:$A$18=D701)*(LEN('Kategorie'!$B$2:$B$18)&gt;0))=0,"do ręcznej oceny",IF(E701&gt;=SUMPRODUCT(('Kategorie'!$A$2:$A$18=D701)*'Kategorie'!$B$2:$B$18),D701,"do ręcznej oceny")))))</f>
        <v/>
      </c>
      <c r="G701" s="5" t="n"/>
      <c r="H701" s="5" t="n"/>
      <c r="I701" s="5" t="n"/>
    </row>
    <row r="702">
      <c r="A702" s="4" t="n"/>
      <c r="B702" s="5" t="n"/>
      <c r="C702" s="5" t="n"/>
      <c r="D702" s="5" t="n"/>
      <c r="E702" s="4" t="n"/>
      <c r="F702">
        <f>IF(OR(A702="",B702="",C702="",D702="",AND(H702&lt;&gt;"tak",H702&lt;&gt;"nie"),IF(D702="brak wyniku",E702&lt;&gt;"",NOT(ISNUMBER(E702)))),"",IF(H702="tak","do ręcznej oceny",IF(OR(D702="inne",D702="brak wyniku",SUMPRODUCT(('Kategorie'!$A$2:$A$18=D702)*1)=0),"do ręcznej oceny",IF(SUMPRODUCT(('Kategorie'!$A$2:$A$18=D702)*(LEN('Kategorie'!$B$2:$B$18)&gt;0))=0,"do ręcznej oceny",IF(E702&gt;=SUMPRODUCT(('Kategorie'!$A$2:$A$18=D702)*'Kategorie'!$B$2:$B$18),D702,"do ręcznej oceny")))))</f>
        <v/>
      </c>
      <c r="G702" s="5" t="n"/>
      <c r="H702" s="5" t="n"/>
      <c r="I702" s="5" t="n"/>
    </row>
    <row r="703">
      <c r="A703" s="4" t="n"/>
      <c r="B703" s="5" t="n"/>
      <c r="C703" s="5" t="n"/>
      <c r="D703" s="5" t="n"/>
      <c r="E703" s="4" t="n"/>
      <c r="F703">
        <f>IF(OR(A703="",B703="",C703="",D703="",AND(H703&lt;&gt;"tak",H703&lt;&gt;"nie"),IF(D703="brak wyniku",E703&lt;&gt;"",NOT(ISNUMBER(E703)))),"",IF(H703="tak","do ręcznej oceny",IF(OR(D703="inne",D703="brak wyniku",SUMPRODUCT(('Kategorie'!$A$2:$A$18=D703)*1)=0),"do ręcznej oceny",IF(SUMPRODUCT(('Kategorie'!$A$2:$A$18=D703)*(LEN('Kategorie'!$B$2:$B$18)&gt;0))=0,"do ręcznej oceny",IF(E703&gt;=SUMPRODUCT(('Kategorie'!$A$2:$A$18=D703)*'Kategorie'!$B$2:$B$18),D703,"do ręcznej oceny")))))</f>
        <v/>
      </c>
      <c r="G703" s="5" t="n"/>
      <c r="H703" s="5" t="n"/>
      <c r="I703" s="5" t="n"/>
    </row>
    <row r="704">
      <c r="A704" s="4" t="n"/>
      <c r="B704" s="5" t="n"/>
      <c r="C704" s="5" t="n"/>
      <c r="D704" s="5" t="n"/>
      <c r="E704" s="4" t="n"/>
      <c r="F704">
        <f>IF(OR(A704="",B704="",C704="",D704="",AND(H704&lt;&gt;"tak",H704&lt;&gt;"nie"),IF(D704="brak wyniku",E704&lt;&gt;"",NOT(ISNUMBER(E704)))),"",IF(H704="tak","do ręcznej oceny",IF(OR(D704="inne",D704="brak wyniku",SUMPRODUCT(('Kategorie'!$A$2:$A$18=D704)*1)=0),"do ręcznej oceny",IF(SUMPRODUCT(('Kategorie'!$A$2:$A$18=D704)*(LEN('Kategorie'!$B$2:$B$18)&gt;0))=0,"do ręcznej oceny",IF(E704&gt;=SUMPRODUCT(('Kategorie'!$A$2:$A$18=D704)*'Kategorie'!$B$2:$B$18),D704,"do ręcznej oceny")))))</f>
        <v/>
      </c>
      <c r="G704" s="5" t="n"/>
      <c r="H704" s="5" t="n"/>
      <c r="I704" s="5" t="n"/>
    </row>
    <row r="705">
      <c r="A705" s="4" t="n"/>
      <c r="B705" s="5" t="n"/>
      <c r="C705" s="5" t="n"/>
      <c r="D705" s="5" t="n"/>
      <c r="E705" s="4" t="n"/>
      <c r="F705">
        <f>IF(OR(A705="",B705="",C705="",D705="",AND(H705&lt;&gt;"tak",H705&lt;&gt;"nie"),IF(D705="brak wyniku",E705&lt;&gt;"",NOT(ISNUMBER(E705)))),"",IF(H705="tak","do ręcznej oceny",IF(OR(D705="inne",D705="brak wyniku",SUMPRODUCT(('Kategorie'!$A$2:$A$18=D705)*1)=0),"do ręcznej oceny",IF(SUMPRODUCT(('Kategorie'!$A$2:$A$18=D705)*(LEN('Kategorie'!$B$2:$B$18)&gt;0))=0,"do ręcznej oceny",IF(E705&gt;=SUMPRODUCT(('Kategorie'!$A$2:$A$18=D705)*'Kategorie'!$B$2:$B$18),D705,"do ręcznej oceny")))))</f>
        <v/>
      </c>
      <c r="G705" s="5" t="n"/>
      <c r="H705" s="5" t="n"/>
      <c r="I705" s="5" t="n"/>
    </row>
    <row r="706">
      <c r="A706" s="4" t="n"/>
      <c r="B706" s="5" t="n"/>
      <c r="C706" s="5" t="n"/>
      <c r="D706" s="5" t="n"/>
      <c r="E706" s="4" t="n"/>
      <c r="F706">
        <f>IF(OR(A706="",B706="",C706="",D706="",AND(H706&lt;&gt;"tak",H706&lt;&gt;"nie"),IF(D706="brak wyniku",E706&lt;&gt;"",NOT(ISNUMBER(E706)))),"",IF(H706="tak","do ręcznej oceny",IF(OR(D706="inne",D706="brak wyniku",SUMPRODUCT(('Kategorie'!$A$2:$A$18=D706)*1)=0),"do ręcznej oceny",IF(SUMPRODUCT(('Kategorie'!$A$2:$A$18=D706)*(LEN('Kategorie'!$B$2:$B$18)&gt;0))=0,"do ręcznej oceny",IF(E706&gt;=SUMPRODUCT(('Kategorie'!$A$2:$A$18=D706)*'Kategorie'!$B$2:$B$18),D706,"do ręcznej oceny")))))</f>
        <v/>
      </c>
      <c r="G706" s="5" t="n"/>
      <c r="H706" s="5" t="n"/>
      <c r="I706" s="5" t="n"/>
    </row>
    <row r="707">
      <c r="A707" s="4" t="n"/>
      <c r="B707" s="5" t="n"/>
      <c r="C707" s="5" t="n"/>
      <c r="D707" s="5" t="n"/>
      <c r="E707" s="4" t="n"/>
      <c r="F707">
        <f>IF(OR(A707="",B707="",C707="",D707="",AND(H707&lt;&gt;"tak",H707&lt;&gt;"nie"),IF(D707="brak wyniku",E707&lt;&gt;"",NOT(ISNUMBER(E707)))),"",IF(H707="tak","do ręcznej oceny",IF(OR(D707="inne",D707="brak wyniku",SUMPRODUCT(('Kategorie'!$A$2:$A$18=D707)*1)=0),"do ręcznej oceny",IF(SUMPRODUCT(('Kategorie'!$A$2:$A$18=D707)*(LEN('Kategorie'!$B$2:$B$18)&gt;0))=0,"do ręcznej oceny",IF(E707&gt;=SUMPRODUCT(('Kategorie'!$A$2:$A$18=D707)*'Kategorie'!$B$2:$B$18),D707,"do ręcznej oceny")))))</f>
        <v/>
      </c>
      <c r="G707" s="5" t="n"/>
      <c r="H707" s="5" t="n"/>
      <c r="I707" s="5" t="n"/>
    </row>
    <row r="708">
      <c r="A708" s="4" t="n"/>
      <c r="B708" s="5" t="n"/>
      <c r="C708" s="5" t="n"/>
      <c r="D708" s="5" t="n"/>
      <c r="E708" s="4" t="n"/>
      <c r="F708">
        <f>IF(OR(A708="",B708="",C708="",D708="",AND(H708&lt;&gt;"tak",H708&lt;&gt;"nie"),IF(D708="brak wyniku",E708&lt;&gt;"",NOT(ISNUMBER(E708)))),"",IF(H708="tak","do ręcznej oceny",IF(OR(D708="inne",D708="brak wyniku",SUMPRODUCT(('Kategorie'!$A$2:$A$18=D708)*1)=0),"do ręcznej oceny",IF(SUMPRODUCT(('Kategorie'!$A$2:$A$18=D708)*(LEN('Kategorie'!$B$2:$B$18)&gt;0))=0,"do ręcznej oceny",IF(E708&gt;=SUMPRODUCT(('Kategorie'!$A$2:$A$18=D708)*'Kategorie'!$B$2:$B$18),D708,"do ręcznej oceny")))))</f>
        <v/>
      </c>
      <c r="G708" s="5" t="n"/>
      <c r="H708" s="5" t="n"/>
      <c r="I708" s="5" t="n"/>
    </row>
    <row r="709">
      <c r="A709" s="4" t="n"/>
      <c r="B709" s="5" t="n"/>
      <c r="C709" s="5" t="n"/>
      <c r="D709" s="5" t="n"/>
      <c r="E709" s="4" t="n"/>
      <c r="F709">
        <f>IF(OR(A709="",B709="",C709="",D709="",AND(H709&lt;&gt;"tak",H709&lt;&gt;"nie"),IF(D709="brak wyniku",E709&lt;&gt;"",NOT(ISNUMBER(E709)))),"",IF(H709="tak","do ręcznej oceny",IF(OR(D709="inne",D709="brak wyniku",SUMPRODUCT(('Kategorie'!$A$2:$A$18=D709)*1)=0),"do ręcznej oceny",IF(SUMPRODUCT(('Kategorie'!$A$2:$A$18=D709)*(LEN('Kategorie'!$B$2:$B$18)&gt;0))=0,"do ręcznej oceny",IF(E709&gt;=SUMPRODUCT(('Kategorie'!$A$2:$A$18=D709)*'Kategorie'!$B$2:$B$18),D709,"do ręcznej oceny")))))</f>
        <v/>
      </c>
      <c r="G709" s="5" t="n"/>
      <c r="H709" s="5" t="n"/>
      <c r="I709" s="5" t="n"/>
    </row>
    <row r="710">
      <c r="A710" s="4" t="n"/>
      <c r="B710" s="5" t="n"/>
      <c r="C710" s="5" t="n"/>
      <c r="D710" s="5" t="n"/>
      <c r="E710" s="4" t="n"/>
      <c r="F710">
        <f>IF(OR(A710="",B710="",C710="",D710="",AND(H710&lt;&gt;"tak",H710&lt;&gt;"nie"),IF(D710="brak wyniku",E710&lt;&gt;"",NOT(ISNUMBER(E710)))),"",IF(H710="tak","do ręcznej oceny",IF(OR(D710="inne",D710="brak wyniku",SUMPRODUCT(('Kategorie'!$A$2:$A$18=D710)*1)=0),"do ręcznej oceny",IF(SUMPRODUCT(('Kategorie'!$A$2:$A$18=D710)*(LEN('Kategorie'!$B$2:$B$18)&gt;0))=0,"do ręcznej oceny",IF(E710&gt;=SUMPRODUCT(('Kategorie'!$A$2:$A$18=D710)*'Kategorie'!$B$2:$B$18),D710,"do ręcznej oceny")))))</f>
        <v/>
      </c>
      <c r="G710" s="5" t="n"/>
      <c r="H710" s="5" t="n"/>
      <c r="I710" s="5" t="n"/>
    </row>
    <row r="711">
      <c r="A711" s="4" t="n"/>
      <c r="B711" s="5" t="n"/>
      <c r="C711" s="5" t="n"/>
      <c r="D711" s="5" t="n"/>
      <c r="E711" s="4" t="n"/>
      <c r="F711">
        <f>IF(OR(A711="",B711="",C711="",D711="",AND(H711&lt;&gt;"tak",H711&lt;&gt;"nie"),IF(D711="brak wyniku",E711&lt;&gt;"",NOT(ISNUMBER(E711)))),"",IF(H711="tak","do ręcznej oceny",IF(OR(D711="inne",D711="brak wyniku",SUMPRODUCT(('Kategorie'!$A$2:$A$18=D711)*1)=0),"do ręcznej oceny",IF(SUMPRODUCT(('Kategorie'!$A$2:$A$18=D711)*(LEN('Kategorie'!$B$2:$B$18)&gt;0))=0,"do ręcznej oceny",IF(E711&gt;=SUMPRODUCT(('Kategorie'!$A$2:$A$18=D711)*'Kategorie'!$B$2:$B$18),D711,"do ręcznej oceny")))))</f>
        <v/>
      </c>
      <c r="G711" s="5" t="n"/>
      <c r="H711" s="5" t="n"/>
      <c r="I711" s="5" t="n"/>
    </row>
    <row r="712">
      <c r="A712" s="4" t="n"/>
      <c r="B712" s="5" t="n"/>
      <c r="C712" s="5" t="n"/>
      <c r="D712" s="5" t="n"/>
      <c r="E712" s="4" t="n"/>
      <c r="F712">
        <f>IF(OR(A712="",B712="",C712="",D712="",AND(H712&lt;&gt;"tak",H712&lt;&gt;"nie"),IF(D712="brak wyniku",E712&lt;&gt;"",NOT(ISNUMBER(E712)))),"",IF(H712="tak","do ręcznej oceny",IF(OR(D712="inne",D712="brak wyniku",SUMPRODUCT(('Kategorie'!$A$2:$A$18=D712)*1)=0),"do ręcznej oceny",IF(SUMPRODUCT(('Kategorie'!$A$2:$A$18=D712)*(LEN('Kategorie'!$B$2:$B$18)&gt;0))=0,"do ręcznej oceny",IF(E712&gt;=SUMPRODUCT(('Kategorie'!$A$2:$A$18=D712)*'Kategorie'!$B$2:$B$18),D712,"do ręcznej oceny")))))</f>
        <v/>
      </c>
      <c r="G712" s="5" t="n"/>
      <c r="H712" s="5" t="n"/>
      <c r="I712" s="5" t="n"/>
    </row>
    <row r="713">
      <c r="A713" s="4" t="n"/>
      <c r="B713" s="5" t="n"/>
      <c r="C713" s="5" t="n"/>
      <c r="D713" s="5" t="n"/>
      <c r="E713" s="4" t="n"/>
      <c r="F713">
        <f>IF(OR(A713="",B713="",C713="",D713="",AND(H713&lt;&gt;"tak",H713&lt;&gt;"nie"),IF(D713="brak wyniku",E713&lt;&gt;"",NOT(ISNUMBER(E713)))),"",IF(H713="tak","do ręcznej oceny",IF(OR(D713="inne",D713="brak wyniku",SUMPRODUCT(('Kategorie'!$A$2:$A$18=D713)*1)=0),"do ręcznej oceny",IF(SUMPRODUCT(('Kategorie'!$A$2:$A$18=D713)*(LEN('Kategorie'!$B$2:$B$18)&gt;0))=0,"do ręcznej oceny",IF(E713&gt;=SUMPRODUCT(('Kategorie'!$A$2:$A$18=D713)*'Kategorie'!$B$2:$B$18),D713,"do ręcznej oceny")))))</f>
        <v/>
      </c>
      <c r="G713" s="5" t="n"/>
      <c r="H713" s="5" t="n"/>
      <c r="I713" s="5" t="n"/>
    </row>
    <row r="714">
      <c r="A714" s="4" t="n"/>
      <c r="B714" s="5" t="n"/>
      <c r="C714" s="5" t="n"/>
      <c r="D714" s="5" t="n"/>
      <c r="E714" s="4" t="n"/>
      <c r="F714">
        <f>IF(OR(A714="",B714="",C714="",D714="",AND(H714&lt;&gt;"tak",H714&lt;&gt;"nie"),IF(D714="brak wyniku",E714&lt;&gt;"",NOT(ISNUMBER(E714)))),"",IF(H714="tak","do ręcznej oceny",IF(OR(D714="inne",D714="brak wyniku",SUMPRODUCT(('Kategorie'!$A$2:$A$18=D714)*1)=0),"do ręcznej oceny",IF(SUMPRODUCT(('Kategorie'!$A$2:$A$18=D714)*(LEN('Kategorie'!$B$2:$B$18)&gt;0))=0,"do ręcznej oceny",IF(E714&gt;=SUMPRODUCT(('Kategorie'!$A$2:$A$18=D714)*'Kategorie'!$B$2:$B$18),D714,"do ręcznej oceny")))))</f>
        <v/>
      </c>
      <c r="G714" s="5" t="n"/>
      <c r="H714" s="5" t="n"/>
      <c r="I714" s="5" t="n"/>
    </row>
    <row r="715">
      <c r="A715" s="4" t="n"/>
      <c r="B715" s="5" t="n"/>
      <c r="C715" s="5" t="n"/>
      <c r="D715" s="5" t="n"/>
      <c r="E715" s="4" t="n"/>
      <c r="F715">
        <f>IF(OR(A715="",B715="",C715="",D715="",AND(H715&lt;&gt;"tak",H715&lt;&gt;"nie"),IF(D715="brak wyniku",E715&lt;&gt;"",NOT(ISNUMBER(E715)))),"",IF(H715="tak","do ręcznej oceny",IF(OR(D715="inne",D715="brak wyniku",SUMPRODUCT(('Kategorie'!$A$2:$A$18=D715)*1)=0),"do ręcznej oceny",IF(SUMPRODUCT(('Kategorie'!$A$2:$A$18=D715)*(LEN('Kategorie'!$B$2:$B$18)&gt;0))=0,"do ręcznej oceny",IF(E715&gt;=SUMPRODUCT(('Kategorie'!$A$2:$A$18=D715)*'Kategorie'!$B$2:$B$18),D715,"do ręcznej oceny")))))</f>
        <v/>
      </c>
      <c r="G715" s="5" t="n"/>
      <c r="H715" s="5" t="n"/>
      <c r="I715" s="5" t="n"/>
    </row>
    <row r="716">
      <c r="A716" s="4" t="n"/>
      <c r="B716" s="5" t="n"/>
      <c r="C716" s="5" t="n"/>
      <c r="D716" s="5" t="n"/>
      <c r="E716" s="4" t="n"/>
      <c r="F716">
        <f>IF(OR(A716="",B716="",C716="",D716="",AND(H716&lt;&gt;"tak",H716&lt;&gt;"nie"),IF(D716="brak wyniku",E716&lt;&gt;"",NOT(ISNUMBER(E716)))),"",IF(H716="tak","do ręcznej oceny",IF(OR(D716="inne",D716="brak wyniku",SUMPRODUCT(('Kategorie'!$A$2:$A$18=D716)*1)=0),"do ręcznej oceny",IF(SUMPRODUCT(('Kategorie'!$A$2:$A$18=D716)*(LEN('Kategorie'!$B$2:$B$18)&gt;0))=0,"do ręcznej oceny",IF(E716&gt;=SUMPRODUCT(('Kategorie'!$A$2:$A$18=D716)*'Kategorie'!$B$2:$B$18),D716,"do ręcznej oceny")))))</f>
        <v/>
      </c>
      <c r="G716" s="5" t="n"/>
      <c r="H716" s="5" t="n"/>
      <c r="I716" s="5" t="n"/>
    </row>
    <row r="717">
      <c r="A717" s="4" t="n"/>
      <c r="B717" s="5" t="n"/>
      <c r="C717" s="5" t="n"/>
      <c r="D717" s="5" t="n"/>
      <c r="E717" s="4" t="n"/>
      <c r="F717">
        <f>IF(OR(A717="",B717="",C717="",D717="",AND(H717&lt;&gt;"tak",H717&lt;&gt;"nie"),IF(D717="brak wyniku",E717&lt;&gt;"",NOT(ISNUMBER(E717)))),"",IF(H717="tak","do ręcznej oceny",IF(OR(D717="inne",D717="brak wyniku",SUMPRODUCT(('Kategorie'!$A$2:$A$18=D717)*1)=0),"do ręcznej oceny",IF(SUMPRODUCT(('Kategorie'!$A$2:$A$18=D717)*(LEN('Kategorie'!$B$2:$B$18)&gt;0))=0,"do ręcznej oceny",IF(E717&gt;=SUMPRODUCT(('Kategorie'!$A$2:$A$18=D717)*'Kategorie'!$B$2:$B$18),D717,"do ręcznej oceny")))))</f>
        <v/>
      </c>
      <c r="G717" s="5" t="n"/>
      <c r="H717" s="5" t="n"/>
      <c r="I717" s="5" t="n"/>
    </row>
    <row r="718">
      <c r="A718" s="4" t="n"/>
      <c r="B718" s="5" t="n"/>
      <c r="C718" s="5" t="n"/>
      <c r="D718" s="5" t="n"/>
      <c r="E718" s="4" t="n"/>
      <c r="F718">
        <f>IF(OR(A718="",B718="",C718="",D718="",AND(H718&lt;&gt;"tak",H718&lt;&gt;"nie"),IF(D718="brak wyniku",E718&lt;&gt;"",NOT(ISNUMBER(E718)))),"",IF(H718="tak","do ręcznej oceny",IF(OR(D718="inne",D718="brak wyniku",SUMPRODUCT(('Kategorie'!$A$2:$A$18=D718)*1)=0),"do ręcznej oceny",IF(SUMPRODUCT(('Kategorie'!$A$2:$A$18=D718)*(LEN('Kategorie'!$B$2:$B$18)&gt;0))=0,"do ręcznej oceny",IF(E718&gt;=SUMPRODUCT(('Kategorie'!$A$2:$A$18=D718)*'Kategorie'!$B$2:$B$18),D718,"do ręcznej oceny")))))</f>
        <v/>
      </c>
      <c r="G718" s="5" t="n"/>
      <c r="H718" s="5" t="n"/>
      <c r="I718" s="5" t="n"/>
    </row>
    <row r="719">
      <c r="A719" s="4" t="n"/>
      <c r="B719" s="5" t="n"/>
      <c r="C719" s="5" t="n"/>
      <c r="D719" s="5" t="n"/>
      <c r="E719" s="4" t="n"/>
      <c r="F719">
        <f>IF(OR(A719="",B719="",C719="",D719="",AND(H719&lt;&gt;"tak",H719&lt;&gt;"nie"),IF(D719="brak wyniku",E719&lt;&gt;"",NOT(ISNUMBER(E719)))),"",IF(H719="tak","do ręcznej oceny",IF(OR(D719="inne",D719="brak wyniku",SUMPRODUCT(('Kategorie'!$A$2:$A$18=D719)*1)=0),"do ręcznej oceny",IF(SUMPRODUCT(('Kategorie'!$A$2:$A$18=D719)*(LEN('Kategorie'!$B$2:$B$18)&gt;0))=0,"do ręcznej oceny",IF(E719&gt;=SUMPRODUCT(('Kategorie'!$A$2:$A$18=D719)*'Kategorie'!$B$2:$B$18),D719,"do ręcznej oceny")))))</f>
        <v/>
      </c>
      <c r="G719" s="5" t="n"/>
      <c r="H719" s="5" t="n"/>
      <c r="I719" s="5" t="n"/>
    </row>
    <row r="720">
      <c r="A720" s="4" t="n"/>
      <c r="B720" s="5" t="n"/>
      <c r="C720" s="5" t="n"/>
      <c r="D720" s="5" t="n"/>
      <c r="E720" s="4" t="n"/>
      <c r="F720">
        <f>IF(OR(A720="",B720="",C720="",D720="",AND(H720&lt;&gt;"tak",H720&lt;&gt;"nie"),IF(D720="brak wyniku",E720&lt;&gt;"",NOT(ISNUMBER(E720)))),"",IF(H720="tak","do ręcznej oceny",IF(OR(D720="inne",D720="brak wyniku",SUMPRODUCT(('Kategorie'!$A$2:$A$18=D720)*1)=0),"do ręcznej oceny",IF(SUMPRODUCT(('Kategorie'!$A$2:$A$18=D720)*(LEN('Kategorie'!$B$2:$B$18)&gt;0))=0,"do ręcznej oceny",IF(E720&gt;=SUMPRODUCT(('Kategorie'!$A$2:$A$18=D720)*'Kategorie'!$B$2:$B$18),D720,"do ręcznej oceny")))))</f>
        <v/>
      </c>
      <c r="G720" s="5" t="n"/>
      <c r="H720" s="5" t="n"/>
      <c r="I720" s="5" t="n"/>
    </row>
    <row r="721">
      <c r="A721" s="4" t="n"/>
      <c r="B721" s="5" t="n"/>
      <c r="C721" s="5" t="n"/>
      <c r="D721" s="5" t="n"/>
      <c r="E721" s="4" t="n"/>
      <c r="F721">
        <f>IF(OR(A721="",B721="",C721="",D721="",AND(H721&lt;&gt;"tak",H721&lt;&gt;"nie"),IF(D721="brak wyniku",E721&lt;&gt;"",NOT(ISNUMBER(E721)))),"",IF(H721="tak","do ręcznej oceny",IF(OR(D721="inne",D721="brak wyniku",SUMPRODUCT(('Kategorie'!$A$2:$A$18=D721)*1)=0),"do ręcznej oceny",IF(SUMPRODUCT(('Kategorie'!$A$2:$A$18=D721)*(LEN('Kategorie'!$B$2:$B$18)&gt;0))=0,"do ręcznej oceny",IF(E721&gt;=SUMPRODUCT(('Kategorie'!$A$2:$A$18=D721)*'Kategorie'!$B$2:$B$18),D721,"do ręcznej oceny")))))</f>
        <v/>
      </c>
      <c r="G721" s="5" t="n"/>
      <c r="H721" s="5" t="n"/>
      <c r="I721" s="5" t="n"/>
    </row>
    <row r="722">
      <c r="A722" s="4" t="n"/>
      <c r="B722" s="5" t="n"/>
      <c r="C722" s="5" t="n"/>
      <c r="D722" s="5" t="n"/>
      <c r="E722" s="4" t="n"/>
      <c r="F722">
        <f>IF(OR(A722="",B722="",C722="",D722="",AND(H722&lt;&gt;"tak",H722&lt;&gt;"nie"),IF(D722="brak wyniku",E722&lt;&gt;"",NOT(ISNUMBER(E722)))),"",IF(H722="tak","do ręcznej oceny",IF(OR(D722="inne",D722="brak wyniku",SUMPRODUCT(('Kategorie'!$A$2:$A$18=D722)*1)=0),"do ręcznej oceny",IF(SUMPRODUCT(('Kategorie'!$A$2:$A$18=D722)*(LEN('Kategorie'!$B$2:$B$18)&gt;0))=0,"do ręcznej oceny",IF(E722&gt;=SUMPRODUCT(('Kategorie'!$A$2:$A$18=D722)*'Kategorie'!$B$2:$B$18),D722,"do ręcznej oceny")))))</f>
        <v/>
      </c>
      <c r="G722" s="5" t="n"/>
      <c r="H722" s="5" t="n"/>
      <c r="I722" s="5" t="n"/>
    </row>
    <row r="723">
      <c r="A723" s="4" t="n"/>
      <c r="B723" s="5" t="n"/>
      <c r="C723" s="5" t="n"/>
      <c r="D723" s="5" t="n"/>
      <c r="E723" s="4" t="n"/>
      <c r="F723">
        <f>IF(OR(A723="",B723="",C723="",D723="",AND(H723&lt;&gt;"tak",H723&lt;&gt;"nie"),IF(D723="brak wyniku",E723&lt;&gt;"",NOT(ISNUMBER(E723)))),"",IF(H723="tak","do ręcznej oceny",IF(OR(D723="inne",D723="brak wyniku",SUMPRODUCT(('Kategorie'!$A$2:$A$18=D723)*1)=0),"do ręcznej oceny",IF(SUMPRODUCT(('Kategorie'!$A$2:$A$18=D723)*(LEN('Kategorie'!$B$2:$B$18)&gt;0))=0,"do ręcznej oceny",IF(E723&gt;=SUMPRODUCT(('Kategorie'!$A$2:$A$18=D723)*'Kategorie'!$B$2:$B$18),D723,"do ręcznej oceny")))))</f>
        <v/>
      </c>
      <c r="G723" s="5" t="n"/>
      <c r="H723" s="5" t="n"/>
      <c r="I723" s="5" t="n"/>
    </row>
    <row r="724">
      <c r="A724" s="4" t="n"/>
      <c r="B724" s="5" t="n"/>
      <c r="C724" s="5" t="n"/>
      <c r="D724" s="5" t="n"/>
      <c r="E724" s="4" t="n"/>
      <c r="F724">
        <f>IF(OR(A724="",B724="",C724="",D724="",AND(H724&lt;&gt;"tak",H724&lt;&gt;"nie"),IF(D724="brak wyniku",E724&lt;&gt;"",NOT(ISNUMBER(E724)))),"",IF(H724="tak","do ręcznej oceny",IF(OR(D724="inne",D724="brak wyniku",SUMPRODUCT(('Kategorie'!$A$2:$A$18=D724)*1)=0),"do ręcznej oceny",IF(SUMPRODUCT(('Kategorie'!$A$2:$A$18=D724)*(LEN('Kategorie'!$B$2:$B$18)&gt;0))=0,"do ręcznej oceny",IF(E724&gt;=SUMPRODUCT(('Kategorie'!$A$2:$A$18=D724)*'Kategorie'!$B$2:$B$18),D724,"do ręcznej oceny")))))</f>
        <v/>
      </c>
      <c r="G724" s="5" t="n"/>
      <c r="H724" s="5" t="n"/>
      <c r="I724" s="5" t="n"/>
    </row>
    <row r="725">
      <c r="A725" s="4" t="n"/>
      <c r="B725" s="5" t="n"/>
      <c r="C725" s="5" t="n"/>
      <c r="D725" s="5" t="n"/>
      <c r="E725" s="4" t="n"/>
      <c r="F725">
        <f>IF(OR(A725="",B725="",C725="",D725="",AND(H725&lt;&gt;"tak",H725&lt;&gt;"nie"),IF(D725="brak wyniku",E725&lt;&gt;"",NOT(ISNUMBER(E725)))),"",IF(H725="tak","do ręcznej oceny",IF(OR(D725="inne",D725="brak wyniku",SUMPRODUCT(('Kategorie'!$A$2:$A$18=D725)*1)=0),"do ręcznej oceny",IF(SUMPRODUCT(('Kategorie'!$A$2:$A$18=D725)*(LEN('Kategorie'!$B$2:$B$18)&gt;0))=0,"do ręcznej oceny",IF(E725&gt;=SUMPRODUCT(('Kategorie'!$A$2:$A$18=D725)*'Kategorie'!$B$2:$B$18),D725,"do ręcznej oceny")))))</f>
        <v/>
      </c>
      <c r="G725" s="5" t="n"/>
      <c r="H725" s="5" t="n"/>
      <c r="I725" s="5" t="n"/>
    </row>
    <row r="726">
      <c r="A726" s="4" t="n"/>
      <c r="B726" s="5" t="n"/>
      <c r="C726" s="5" t="n"/>
      <c r="D726" s="5" t="n"/>
      <c r="E726" s="4" t="n"/>
      <c r="F726">
        <f>IF(OR(A726="",B726="",C726="",D726="",AND(H726&lt;&gt;"tak",H726&lt;&gt;"nie"),IF(D726="brak wyniku",E726&lt;&gt;"",NOT(ISNUMBER(E726)))),"",IF(H726="tak","do ręcznej oceny",IF(OR(D726="inne",D726="brak wyniku",SUMPRODUCT(('Kategorie'!$A$2:$A$18=D726)*1)=0),"do ręcznej oceny",IF(SUMPRODUCT(('Kategorie'!$A$2:$A$18=D726)*(LEN('Kategorie'!$B$2:$B$18)&gt;0))=0,"do ręcznej oceny",IF(E726&gt;=SUMPRODUCT(('Kategorie'!$A$2:$A$18=D726)*'Kategorie'!$B$2:$B$18),D726,"do ręcznej oceny")))))</f>
        <v/>
      </c>
      <c r="G726" s="5" t="n"/>
      <c r="H726" s="5" t="n"/>
      <c r="I726" s="5" t="n"/>
    </row>
    <row r="727">
      <c r="A727" s="4" t="n"/>
      <c r="B727" s="5" t="n"/>
      <c r="C727" s="5" t="n"/>
      <c r="D727" s="5" t="n"/>
      <c r="E727" s="4" t="n"/>
      <c r="F727">
        <f>IF(OR(A727="",B727="",C727="",D727="",AND(H727&lt;&gt;"tak",H727&lt;&gt;"nie"),IF(D727="brak wyniku",E727&lt;&gt;"",NOT(ISNUMBER(E727)))),"",IF(H727="tak","do ręcznej oceny",IF(OR(D727="inne",D727="brak wyniku",SUMPRODUCT(('Kategorie'!$A$2:$A$18=D727)*1)=0),"do ręcznej oceny",IF(SUMPRODUCT(('Kategorie'!$A$2:$A$18=D727)*(LEN('Kategorie'!$B$2:$B$18)&gt;0))=0,"do ręcznej oceny",IF(E727&gt;=SUMPRODUCT(('Kategorie'!$A$2:$A$18=D727)*'Kategorie'!$B$2:$B$18),D727,"do ręcznej oceny")))))</f>
        <v/>
      </c>
      <c r="G727" s="5" t="n"/>
      <c r="H727" s="5" t="n"/>
      <c r="I727" s="5" t="n"/>
    </row>
    <row r="728">
      <c r="A728" s="4" t="n"/>
      <c r="B728" s="5" t="n"/>
      <c r="C728" s="5" t="n"/>
      <c r="D728" s="5" t="n"/>
      <c r="E728" s="4" t="n"/>
      <c r="F728">
        <f>IF(OR(A728="",B728="",C728="",D728="",AND(H728&lt;&gt;"tak",H728&lt;&gt;"nie"),IF(D728="brak wyniku",E728&lt;&gt;"",NOT(ISNUMBER(E728)))),"",IF(H728="tak","do ręcznej oceny",IF(OR(D728="inne",D728="brak wyniku",SUMPRODUCT(('Kategorie'!$A$2:$A$18=D728)*1)=0),"do ręcznej oceny",IF(SUMPRODUCT(('Kategorie'!$A$2:$A$18=D728)*(LEN('Kategorie'!$B$2:$B$18)&gt;0))=0,"do ręcznej oceny",IF(E728&gt;=SUMPRODUCT(('Kategorie'!$A$2:$A$18=D728)*'Kategorie'!$B$2:$B$18),D728,"do ręcznej oceny")))))</f>
        <v/>
      </c>
      <c r="G728" s="5" t="n"/>
      <c r="H728" s="5" t="n"/>
      <c r="I728" s="5" t="n"/>
    </row>
    <row r="729">
      <c r="A729" s="4" t="n"/>
      <c r="B729" s="5" t="n"/>
      <c r="C729" s="5" t="n"/>
      <c r="D729" s="5" t="n"/>
      <c r="E729" s="4" t="n"/>
      <c r="F729">
        <f>IF(OR(A729="",B729="",C729="",D729="",AND(H729&lt;&gt;"tak",H729&lt;&gt;"nie"),IF(D729="brak wyniku",E729&lt;&gt;"",NOT(ISNUMBER(E729)))),"",IF(H729="tak","do ręcznej oceny",IF(OR(D729="inne",D729="brak wyniku",SUMPRODUCT(('Kategorie'!$A$2:$A$18=D729)*1)=0),"do ręcznej oceny",IF(SUMPRODUCT(('Kategorie'!$A$2:$A$18=D729)*(LEN('Kategorie'!$B$2:$B$18)&gt;0))=0,"do ręcznej oceny",IF(E729&gt;=SUMPRODUCT(('Kategorie'!$A$2:$A$18=D729)*'Kategorie'!$B$2:$B$18),D729,"do ręcznej oceny")))))</f>
        <v/>
      </c>
      <c r="G729" s="5" t="n"/>
      <c r="H729" s="5" t="n"/>
      <c r="I729" s="5" t="n"/>
    </row>
    <row r="730">
      <c r="A730" s="4" t="n"/>
      <c r="B730" s="5" t="n"/>
      <c r="C730" s="5" t="n"/>
      <c r="D730" s="5" t="n"/>
      <c r="E730" s="4" t="n"/>
      <c r="F730">
        <f>IF(OR(A730="",B730="",C730="",D730="",AND(H730&lt;&gt;"tak",H730&lt;&gt;"nie"),IF(D730="brak wyniku",E730&lt;&gt;"",NOT(ISNUMBER(E730)))),"",IF(H730="tak","do ręcznej oceny",IF(OR(D730="inne",D730="brak wyniku",SUMPRODUCT(('Kategorie'!$A$2:$A$18=D730)*1)=0),"do ręcznej oceny",IF(SUMPRODUCT(('Kategorie'!$A$2:$A$18=D730)*(LEN('Kategorie'!$B$2:$B$18)&gt;0))=0,"do ręcznej oceny",IF(E730&gt;=SUMPRODUCT(('Kategorie'!$A$2:$A$18=D730)*'Kategorie'!$B$2:$B$18),D730,"do ręcznej oceny")))))</f>
        <v/>
      </c>
      <c r="G730" s="5" t="n"/>
      <c r="H730" s="5" t="n"/>
      <c r="I730" s="5" t="n"/>
    </row>
    <row r="731">
      <c r="A731" s="4" t="n"/>
      <c r="B731" s="5" t="n"/>
      <c r="C731" s="5" t="n"/>
      <c r="D731" s="5" t="n"/>
      <c r="E731" s="4" t="n"/>
      <c r="F731">
        <f>IF(OR(A731="",B731="",C731="",D731="",AND(H731&lt;&gt;"tak",H731&lt;&gt;"nie"),IF(D731="brak wyniku",E731&lt;&gt;"",NOT(ISNUMBER(E731)))),"",IF(H731="tak","do ręcznej oceny",IF(OR(D731="inne",D731="brak wyniku",SUMPRODUCT(('Kategorie'!$A$2:$A$18=D731)*1)=0),"do ręcznej oceny",IF(SUMPRODUCT(('Kategorie'!$A$2:$A$18=D731)*(LEN('Kategorie'!$B$2:$B$18)&gt;0))=0,"do ręcznej oceny",IF(E731&gt;=SUMPRODUCT(('Kategorie'!$A$2:$A$18=D731)*'Kategorie'!$B$2:$B$18),D731,"do ręcznej oceny")))))</f>
        <v/>
      </c>
      <c r="G731" s="5" t="n"/>
      <c r="H731" s="5" t="n"/>
      <c r="I731" s="5" t="n"/>
    </row>
    <row r="732">
      <c r="A732" s="4" t="n"/>
      <c r="B732" s="5" t="n"/>
      <c r="C732" s="5" t="n"/>
      <c r="D732" s="5" t="n"/>
      <c r="E732" s="4" t="n"/>
      <c r="F732">
        <f>IF(OR(A732="",B732="",C732="",D732="",AND(H732&lt;&gt;"tak",H732&lt;&gt;"nie"),IF(D732="brak wyniku",E732&lt;&gt;"",NOT(ISNUMBER(E732)))),"",IF(H732="tak","do ręcznej oceny",IF(OR(D732="inne",D732="brak wyniku",SUMPRODUCT(('Kategorie'!$A$2:$A$18=D732)*1)=0),"do ręcznej oceny",IF(SUMPRODUCT(('Kategorie'!$A$2:$A$18=D732)*(LEN('Kategorie'!$B$2:$B$18)&gt;0))=0,"do ręcznej oceny",IF(E732&gt;=SUMPRODUCT(('Kategorie'!$A$2:$A$18=D732)*'Kategorie'!$B$2:$B$18),D732,"do ręcznej oceny")))))</f>
        <v/>
      </c>
      <c r="G732" s="5" t="n"/>
      <c r="H732" s="5" t="n"/>
      <c r="I732" s="5" t="n"/>
    </row>
    <row r="733">
      <c r="A733" s="4" t="n"/>
      <c r="B733" s="5" t="n"/>
      <c r="C733" s="5" t="n"/>
      <c r="D733" s="5" t="n"/>
      <c r="E733" s="4" t="n"/>
      <c r="F733">
        <f>IF(OR(A733="",B733="",C733="",D733="",AND(H733&lt;&gt;"tak",H733&lt;&gt;"nie"),IF(D733="brak wyniku",E733&lt;&gt;"",NOT(ISNUMBER(E733)))),"",IF(H733="tak","do ręcznej oceny",IF(OR(D733="inne",D733="brak wyniku",SUMPRODUCT(('Kategorie'!$A$2:$A$18=D733)*1)=0),"do ręcznej oceny",IF(SUMPRODUCT(('Kategorie'!$A$2:$A$18=D733)*(LEN('Kategorie'!$B$2:$B$18)&gt;0))=0,"do ręcznej oceny",IF(E733&gt;=SUMPRODUCT(('Kategorie'!$A$2:$A$18=D733)*'Kategorie'!$B$2:$B$18),D733,"do ręcznej oceny")))))</f>
        <v/>
      </c>
      <c r="G733" s="5" t="n"/>
      <c r="H733" s="5" t="n"/>
      <c r="I733" s="5" t="n"/>
    </row>
    <row r="734">
      <c r="A734" s="4" t="n"/>
      <c r="B734" s="5" t="n"/>
      <c r="C734" s="5" t="n"/>
      <c r="D734" s="5" t="n"/>
      <c r="E734" s="4" t="n"/>
      <c r="F734">
        <f>IF(OR(A734="",B734="",C734="",D734="",AND(H734&lt;&gt;"tak",H734&lt;&gt;"nie"),IF(D734="brak wyniku",E734&lt;&gt;"",NOT(ISNUMBER(E734)))),"",IF(H734="tak","do ręcznej oceny",IF(OR(D734="inne",D734="brak wyniku",SUMPRODUCT(('Kategorie'!$A$2:$A$18=D734)*1)=0),"do ręcznej oceny",IF(SUMPRODUCT(('Kategorie'!$A$2:$A$18=D734)*(LEN('Kategorie'!$B$2:$B$18)&gt;0))=0,"do ręcznej oceny",IF(E734&gt;=SUMPRODUCT(('Kategorie'!$A$2:$A$18=D734)*'Kategorie'!$B$2:$B$18),D734,"do ręcznej oceny")))))</f>
        <v/>
      </c>
      <c r="G734" s="5" t="n"/>
      <c r="H734" s="5" t="n"/>
      <c r="I734" s="5" t="n"/>
    </row>
    <row r="735">
      <c r="A735" s="4" t="n"/>
      <c r="B735" s="5" t="n"/>
      <c r="C735" s="5" t="n"/>
      <c r="D735" s="5" t="n"/>
      <c r="E735" s="4" t="n"/>
      <c r="F735">
        <f>IF(OR(A735="",B735="",C735="",D735="",AND(H735&lt;&gt;"tak",H735&lt;&gt;"nie"),IF(D735="brak wyniku",E735&lt;&gt;"",NOT(ISNUMBER(E735)))),"",IF(H735="tak","do ręcznej oceny",IF(OR(D735="inne",D735="brak wyniku",SUMPRODUCT(('Kategorie'!$A$2:$A$18=D735)*1)=0),"do ręcznej oceny",IF(SUMPRODUCT(('Kategorie'!$A$2:$A$18=D735)*(LEN('Kategorie'!$B$2:$B$18)&gt;0))=0,"do ręcznej oceny",IF(E735&gt;=SUMPRODUCT(('Kategorie'!$A$2:$A$18=D735)*'Kategorie'!$B$2:$B$18),D735,"do ręcznej oceny")))))</f>
        <v/>
      </c>
      <c r="G735" s="5" t="n"/>
      <c r="H735" s="5" t="n"/>
      <c r="I735" s="5" t="n"/>
    </row>
    <row r="736">
      <c r="A736" s="4" t="n"/>
      <c r="B736" s="5" t="n"/>
      <c r="C736" s="5" t="n"/>
      <c r="D736" s="5" t="n"/>
      <c r="E736" s="4" t="n"/>
      <c r="F736">
        <f>IF(OR(A736="",B736="",C736="",D736="",AND(H736&lt;&gt;"tak",H736&lt;&gt;"nie"),IF(D736="brak wyniku",E736&lt;&gt;"",NOT(ISNUMBER(E736)))),"",IF(H736="tak","do ręcznej oceny",IF(OR(D736="inne",D736="brak wyniku",SUMPRODUCT(('Kategorie'!$A$2:$A$18=D736)*1)=0),"do ręcznej oceny",IF(SUMPRODUCT(('Kategorie'!$A$2:$A$18=D736)*(LEN('Kategorie'!$B$2:$B$18)&gt;0))=0,"do ręcznej oceny",IF(E736&gt;=SUMPRODUCT(('Kategorie'!$A$2:$A$18=D736)*'Kategorie'!$B$2:$B$18),D736,"do ręcznej oceny")))))</f>
        <v/>
      </c>
      <c r="G736" s="5" t="n"/>
      <c r="H736" s="5" t="n"/>
      <c r="I736" s="5" t="n"/>
    </row>
    <row r="737">
      <c r="A737" s="4" t="n"/>
      <c r="B737" s="5" t="n"/>
      <c r="C737" s="5" t="n"/>
      <c r="D737" s="5" t="n"/>
      <c r="E737" s="4" t="n"/>
      <c r="F737">
        <f>IF(OR(A737="",B737="",C737="",D737="",AND(H737&lt;&gt;"tak",H737&lt;&gt;"nie"),IF(D737="brak wyniku",E737&lt;&gt;"",NOT(ISNUMBER(E737)))),"",IF(H737="tak","do ręcznej oceny",IF(OR(D737="inne",D737="brak wyniku",SUMPRODUCT(('Kategorie'!$A$2:$A$18=D737)*1)=0),"do ręcznej oceny",IF(SUMPRODUCT(('Kategorie'!$A$2:$A$18=D737)*(LEN('Kategorie'!$B$2:$B$18)&gt;0))=0,"do ręcznej oceny",IF(E737&gt;=SUMPRODUCT(('Kategorie'!$A$2:$A$18=D737)*'Kategorie'!$B$2:$B$18),D737,"do ręcznej oceny")))))</f>
        <v/>
      </c>
      <c r="G737" s="5" t="n"/>
      <c r="H737" s="5" t="n"/>
      <c r="I737" s="5" t="n"/>
    </row>
    <row r="738">
      <c r="A738" s="4" t="n"/>
      <c r="B738" s="5" t="n"/>
      <c r="C738" s="5" t="n"/>
      <c r="D738" s="5" t="n"/>
      <c r="E738" s="4" t="n"/>
      <c r="F738">
        <f>IF(OR(A738="",B738="",C738="",D738="",AND(H738&lt;&gt;"tak",H738&lt;&gt;"nie"),IF(D738="brak wyniku",E738&lt;&gt;"",NOT(ISNUMBER(E738)))),"",IF(H738="tak","do ręcznej oceny",IF(OR(D738="inne",D738="brak wyniku",SUMPRODUCT(('Kategorie'!$A$2:$A$18=D738)*1)=0),"do ręcznej oceny",IF(SUMPRODUCT(('Kategorie'!$A$2:$A$18=D738)*(LEN('Kategorie'!$B$2:$B$18)&gt;0))=0,"do ręcznej oceny",IF(E738&gt;=SUMPRODUCT(('Kategorie'!$A$2:$A$18=D738)*'Kategorie'!$B$2:$B$18),D738,"do ręcznej oceny")))))</f>
        <v/>
      </c>
      <c r="G738" s="5" t="n"/>
      <c r="H738" s="5" t="n"/>
      <c r="I738" s="5" t="n"/>
    </row>
    <row r="739">
      <c r="A739" s="4" t="n"/>
      <c r="B739" s="5" t="n"/>
      <c r="C739" s="5" t="n"/>
      <c r="D739" s="5" t="n"/>
      <c r="E739" s="4" t="n"/>
      <c r="F739">
        <f>IF(OR(A739="",B739="",C739="",D739="",AND(H739&lt;&gt;"tak",H739&lt;&gt;"nie"),IF(D739="brak wyniku",E739&lt;&gt;"",NOT(ISNUMBER(E739)))),"",IF(H739="tak","do ręcznej oceny",IF(OR(D739="inne",D739="brak wyniku",SUMPRODUCT(('Kategorie'!$A$2:$A$18=D739)*1)=0),"do ręcznej oceny",IF(SUMPRODUCT(('Kategorie'!$A$2:$A$18=D739)*(LEN('Kategorie'!$B$2:$B$18)&gt;0))=0,"do ręcznej oceny",IF(E739&gt;=SUMPRODUCT(('Kategorie'!$A$2:$A$18=D739)*'Kategorie'!$B$2:$B$18),D739,"do ręcznej oceny")))))</f>
        <v/>
      </c>
      <c r="G739" s="5" t="n"/>
      <c r="H739" s="5" t="n"/>
      <c r="I739" s="5" t="n"/>
    </row>
    <row r="740">
      <c r="A740" s="4" t="n"/>
      <c r="B740" s="5" t="n"/>
      <c r="C740" s="5" t="n"/>
      <c r="D740" s="5" t="n"/>
      <c r="E740" s="4" t="n"/>
      <c r="F740">
        <f>IF(OR(A740="",B740="",C740="",D740="",AND(H740&lt;&gt;"tak",H740&lt;&gt;"nie"),IF(D740="brak wyniku",E740&lt;&gt;"",NOT(ISNUMBER(E740)))),"",IF(H740="tak","do ręcznej oceny",IF(OR(D740="inne",D740="brak wyniku",SUMPRODUCT(('Kategorie'!$A$2:$A$18=D740)*1)=0),"do ręcznej oceny",IF(SUMPRODUCT(('Kategorie'!$A$2:$A$18=D740)*(LEN('Kategorie'!$B$2:$B$18)&gt;0))=0,"do ręcznej oceny",IF(E740&gt;=SUMPRODUCT(('Kategorie'!$A$2:$A$18=D740)*'Kategorie'!$B$2:$B$18),D740,"do ręcznej oceny")))))</f>
        <v/>
      </c>
      <c r="G740" s="5" t="n"/>
      <c r="H740" s="5" t="n"/>
      <c r="I740" s="5" t="n"/>
    </row>
    <row r="741">
      <c r="A741" s="4" t="n"/>
      <c r="B741" s="5" t="n"/>
      <c r="C741" s="5" t="n"/>
      <c r="D741" s="5" t="n"/>
      <c r="E741" s="4" t="n"/>
      <c r="F741">
        <f>IF(OR(A741="",B741="",C741="",D741="",AND(H741&lt;&gt;"tak",H741&lt;&gt;"nie"),IF(D741="brak wyniku",E741&lt;&gt;"",NOT(ISNUMBER(E741)))),"",IF(H741="tak","do ręcznej oceny",IF(OR(D741="inne",D741="brak wyniku",SUMPRODUCT(('Kategorie'!$A$2:$A$18=D741)*1)=0),"do ręcznej oceny",IF(SUMPRODUCT(('Kategorie'!$A$2:$A$18=D741)*(LEN('Kategorie'!$B$2:$B$18)&gt;0))=0,"do ręcznej oceny",IF(E741&gt;=SUMPRODUCT(('Kategorie'!$A$2:$A$18=D741)*'Kategorie'!$B$2:$B$18),D741,"do ręcznej oceny")))))</f>
        <v/>
      </c>
      <c r="G741" s="5" t="n"/>
      <c r="H741" s="5" t="n"/>
      <c r="I741" s="5" t="n"/>
    </row>
    <row r="742">
      <c r="A742" s="4" t="n"/>
      <c r="B742" s="5" t="n"/>
      <c r="C742" s="5" t="n"/>
      <c r="D742" s="5" t="n"/>
      <c r="E742" s="4" t="n"/>
      <c r="F742">
        <f>IF(OR(A742="",B742="",C742="",D742="",AND(H742&lt;&gt;"tak",H742&lt;&gt;"nie"),IF(D742="brak wyniku",E742&lt;&gt;"",NOT(ISNUMBER(E742)))),"",IF(H742="tak","do ręcznej oceny",IF(OR(D742="inne",D742="brak wyniku",SUMPRODUCT(('Kategorie'!$A$2:$A$18=D742)*1)=0),"do ręcznej oceny",IF(SUMPRODUCT(('Kategorie'!$A$2:$A$18=D742)*(LEN('Kategorie'!$B$2:$B$18)&gt;0))=0,"do ręcznej oceny",IF(E742&gt;=SUMPRODUCT(('Kategorie'!$A$2:$A$18=D742)*'Kategorie'!$B$2:$B$18),D742,"do ręcznej oceny")))))</f>
        <v/>
      </c>
      <c r="G742" s="5" t="n"/>
      <c r="H742" s="5" t="n"/>
      <c r="I742" s="5" t="n"/>
    </row>
    <row r="743">
      <c r="A743" s="4" t="n"/>
      <c r="B743" s="5" t="n"/>
      <c r="C743" s="5" t="n"/>
      <c r="D743" s="5" t="n"/>
      <c r="E743" s="4" t="n"/>
      <c r="F743">
        <f>IF(OR(A743="",B743="",C743="",D743="",AND(H743&lt;&gt;"tak",H743&lt;&gt;"nie"),IF(D743="brak wyniku",E743&lt;&gt;"",NOT(ISNUMBER(E743)))),"",IF(H743="tak","do ręcznej oceny",IF(OR(D743="inne",D743="brak wyniku",SUMPRODUCT(('Kategorie'!$A$2:$A$18=D743)*1)=0),"do ręcznej oceny",IF(SUMPRODUCT(('Kategorie'!$A$2:$A$18=D743)*(LEN('Kategorie'!$B$2:$B$18)&gt;0))=0,"do ręcznej oceny",IF(E743&gt;=SUMPRODUCT(('Kategorie'!$A$2:$A$18=D743)*'Kategorie'!$B$2:$B$18),D743,"do ręcznej oceny")))))</f>
        <v/>
      </c>
      <c r="G743" s="5" t="n"/>
      <c r="H743" s="5" t="n"/>
      <c r="I743" s="5" t="n"/>
    </row>
    <row r="744">
      <c r="A744" s="4" t="n"/>
      <c r="B744" s="5" t="n"/>
      <c r="C744" s="5" t="n"/>
      <c r="D744" s="5" t="n"/>
      <c r="E744" s="4" t="n"/>
      <c r="F744">
        <f>IF(OR(A744="",B744="",C744="",D744="",AND(H744&lt;&gt;"tak",H744&lt;&gt;"nie"),IF(D744="brak wyniku",E744&lt;&gt;"",NOT(ISNUMBER(E744)))),"",IF(H744="tak","do ręcznej oceny",IF(OR(D744="inne",D744="brak wyniku",SUMPRODUCT(('Kategorie'!$A$2:$A$18=D744)*1)=0),"do ręcznej oceny",IF(SUMPRODUCT(('Kategorie'!$A$2:$A$18=D744)*(LEN('Kategorie'!$B$2:$B$18)&gt;0))=0,"do ręcznej oceny",IF(E744&gt;=SUMPRODUCT(('Kategorie'!$A$2:$A$18=D744)*'Kategorie'!$B$2:$B$18),D744,"do ręcznej oceny")))))</f>
        <v/>
      </c>
      <c r="G744" s="5" t="n"/>
      <c r="H744" s="5" t="n"/>
      <c r="I744" s="5" t="n"/>
    </row>
    <row r="745">
      <c r="A745" s="4" t="n"/>
      <c r="B745" s="5" t="n"/>
      <c r="C745" s="5" t="n"/>
      <c r="D745" s="5" t="n"/>
      <c r="E745" s="4" t="n"/>
      <c r="F745">
        <f>IF(OR(A745="",B745="",C745="",D745="",AND(H745&lt;&gt;"tak",H745&lt;&gt;"nie"),IF(D745="brak wyniku",E745&lt;&gt;"",NOT(ISNUMBER(E745)))),"",IF(H745="tak","do ręcznej oceny",IF(OR(D745="inne",D745="brak wyniku",SUMPRODUCT(('Kategorie'!$A$2:$A$18=D745)*1)=0),"do ręcznej oceny",IF(SUMPRODUCT(('Kategorie'!$A$2:$A$18=D745)*(LEN('Kategorie'!$B$2:$B$18)&gt;0))=0,"do ręcznej oceny",IF(E745&gt;=SUMPRODUCT(('Kategorie'!$A$2:$A$18=D745)*'Kategorie'!$B$2:$B$18),D745,"do ręcznej oceny")))))</f>
        <v/>
      </c>
      <c r="G745" s="5" t="n"/>
      <c r="H745" s="5" t="n"/>
      <c r="I745" s="5" t="n"/>
    </row>
    <row r="746">
      <c r="A746" s="4" t="n"/>
      <c r="B746" s="5" t="n"/>
      <c r="C746" s="5" t="n"/>
      <c r="D746" s="5" t="n"/>
      <c r="E746" s="4" t="n"/>
      <c r="F746">
        <f>IF(OR(A746="",B746="",C746="",D746="",AND(H746&lt;&gt;"tak",H746&lt;&gt;"nie"),IF(D746="brak wyniku",E746&lt;&gt;"",NOT(ISNUMBER(E746)))),"",IF(H746="tak","do ręcznej oceny",IF(OR(D746="inne",D746="brak wyniku",SUMPRODUCT(('Kategorie'!$A$2:$A$18=D746)*1)=0),"do ręcznej oceny",IF(SUMPRODUCT(('Kategorie'!$A$2:$A$18=D746)*(LEN('Kategorie'!$B$2:$B$18)&gt;0))=0,"do ręcznej oceny",IF(E746&gt;=SUMPRODUCT(('Kategorie'!$A$2:$A$18=D746)*'Kategorie'!$B$2:$B$18),D746,"do ręcznej oceny")))))</f>
        <v/>
      </c>
      <c r="G746" s="5" t="n"/>
      <c r="H746" s="5" t="n"/>
      <c r="I746" s="5" t="n"/>
    </row>
    <row r="747">
      <c r="A747" s="4" t="n"/>
      <c r="B747" s="5" t="n"/>
      <c r="C747" s="5" t="n"/>
      <c r="D747" s="5" t="n"/>
      <c r="E747" s="4" t="n"/>
      <c r="F747">
        <f>IF(OR(A747="",B747="",C747="",D747="",AND(H747&lt;&gt;"tak",H747&lt;&gt;"nie"),IF(D747="brak wyniku",E747&lt;&gt;"",NOT(ISNUMBER(E747)))),"",IF(H747="tak","do ręcznej oceny",IF(OR(D747="inne",D747="brak wyniku",SUMPRODUCT(('Kategorie'!$A$2:$A$18=D747)*1)=0),"do ręcznej oceny",IF(SUMPRODUCT(('Kategorie'!$A$2:$A$18=D747)*(LEN('Kategorie'!$B$2:$B$18)&gt;0))=0,"do ręcznej oceny",IF(E747&gt;=SUMPRODUCT(('Kategorie'!$A$2:$A$18=D747)*'Kategorie'!$B$2:$B$18),D747,"do ręcznej oceny")))))</f>
        <v/>
      </c>
      <c r="G747" s="5" t="n"/>
      <c r="H747" s="5" t="n"/>
      <c r="I747" s="5" t="n"/>
    </row>
    <row r="748">
      <c r="A748" s="4" t="n"/>
      <c r="B748" s="5" t="n"/>
      <c r="C748" s="5" t="n"/>
      <c r="D748" s="5" t="n"/>
      <c r="E748" s="4" t="n"/>
      <c r="F748">
        <f>IF(OR(A748="",B748="",C748="",D748="",AND(H748&lt;&gt;"tak",H748&lt;&gt;"nie"),IF(D748="brak wyniku",E748&lt;&gt;"",NOT(ISNUMBER(E748)))),"",IF(H748="tak","do ręcznej oceny",IF(OR(D748="inne",D748="brak wyniku",SUMPRODUCT(('Kategorie'!$A$2:$A$18=D748)*1)=0),"do ręcznej oceny",IF(SUMPRODUCT(('Kategorie'!$A$2:$A$18=D748)*(LEN('Kategorie'!$B$2:$B$18)&gt;0))=0,"do ręcznej oceny",IF(E748&gt;=SUMPRODUCT(('Kategorie'!$A$2:$A$18=D748)*'Kategorie'!$B$2:$B$18),D748,"do ręcznej oceny")))))</f>
        <v/>
      </c>
      <c r="G748" s="5" t="n"/>
      <c r="H748" s="5" t="n"/>
      <c r="I748" s="5" t="n"/>
    </row>
    <row r="749">
      <c r="A749" s="4" t="n"/>
      <c r="B749" s="5" t="n"/>
      <c r="C749" s="5" t="n"/>
      <c r="D749" s="5" t="n"/>
      <c r="E749" s="4" t="n"/>
      <c r="F749">
        <f>IF(OR(A749="",B749="",C749="",D749="",AND(H749&lt;&gt;"tak",H749&lt;&gt;"nie"),IF(D749="brak wyniku",E749&lt;&gt;"",NOT(ISNUMBER(E749)))),"",IF(H749="tak","do ręcznej oceny",IF(OR(D749="inne",D749="brak wyniku",SUMPRODUCT(('Kategorie'!$A$2:$A$18=D749)*1)=0),"do ręcznej oceny",IF(SUMPRODUCT(('Kategorie'!$A$2:$A$18=D749)*(LEN('Kategorie'!$B$2:$B$18)&gt;0))=0,"do ręcznej oceny",IF(E749&gt;=SUMPRODUCT(('Kategorie'!$A$2:$A$18=D749)*'Kategorie'!$B$2:$B$18),D749,"do ręcznej oceny")))))</f>
        <v/>
      </c>
      <c r="G749" s="5" t="n"/>
      <c r="H749" s="5" t="n"/>
      <c r="I749" s="5" t="n"/>
    </row>
    <row r="750">
      <c r="A750" s="4" t="n"/>
      <c r="B750" s="5" t="n"/>
      <c r="C750" s="5" t="n"/>
      <c r="D750" s="5" t="n"/>
      <c r="E750" s="4" t="n"/>
      <c r="F750">
        <f>IF(OR(A750="",B750="",C750="",D750="",AND(H750&lt;&gt;"tak",H750&lt;&gt;"nie"),IF(D750="brak wyniku",E750&lt;&gt;"",NOT(ISNUMBER(E750)))),"",IF(H750="tak","do ręcznej oceny",IF(OR(D750="inne",D750="brak wyniku",SUMPRODUCT(('Kategorie'!$A$2:$A$18=D750)*1)=0),"do ręcznej oceny",IF(SUMPRODUCT(('Kategorie'!$A$2:$A$18=D750)*(LEN('Kategorie'!$B$2:$B$18)&gt;0))=0,"do ręcznej oceny",IF(E750&gt;=SUMPRODUCT(('Kategorie'!$A$2:$A$18=D750)*'Kategorie'!$B$2:$B$18),D750,"do ręcznej oceny")))))</f>
        <v/>
      </c>
      <c r="G750" s="5" t="n"/>
      <c r="H750" s="5" t="n"/>
      <c r="I750" s="5" t="n"/>
    </row>
    <row r="751">
      <c r="A751" s="4" t="n"/>
      <c r="B751" s="5" t="n"/>
      <c r="C751" s="5" t="n"/>
      <c r="D751" s="5" t="n"/>
      <c r="E751" s="4" t="n"/>
      <c r="F751">
        <f>IF(OR(A751="",B751="",C751="",D751="",AND(H751&lt;&gt;"tak",H751&lt;&gt;"nie"),IF(D751="brak wyniku",E751&lt;&gt;"",NOT(ISNUMBER(E751)))),"",IF(H751="tak","do ręcznej oceny",IF(OR(D751="inne",D751="brak wyniku",SUMPRODUCT(('Kategorie'!$A$2:$A$18=D751)*1)=0),"do ręcznej oceny",IF(SUMPRODUCT(('Kategorie'!$A$2:$A$18=D751)*(LEN('Kategorie'!$B$2:$B$18)&gt;0))=0,"do ręcznej oceny",IF(E751&gt;=SUMPRODUCT(('Kategorie'!$A$2:$A$18=D751)*'Kategorie'!$B$2:$B$18),D751,"do ręcznej oceny")))))</f>
        <v/>
      </c>
      <c r="G751" s="5" t="n"/>
      <c r="H751" s="5" t="n"/>
      <c r="I751" s="5" t="n"/>
    </row>
    <row r="752">
      <c r="A752" s="4" t="n"/>
      <c r="B752" s="5" t="n"/>
      <c r="C752" s="5" t="n"/>
      <c r="D752" s="5" t="n"/>
      <c r="E752" s="4" t="n"/>
      <c r="F752">
        <f>IF(OR(A752="",B752="",C752="",D752="",AND(H752&lt;&gt;"tak",H752&lt;&gt;"nie"),IF(D752="brak wyniku",E752&lt;&gt;"",NOT(ISNUMBER(E752)))),"",IF(H752="tak","do ręcznej oceny",IF(OR(D752="inne",D752="brak wyniku",SUMPRODUCT(('Kategorie'!$A$2:$A$18=D752)*1)=0),"do ręcznej oceny",IF(SUMPRODUCT(('Kategorie'!$A$2:$A$18=D752)*(LEN('Kategorie'!$B$2:$B$18)&gt;0))=0,"do ręcznej oceny",IF(E752&gt;=SUMPRODUCT(('Kategorie'!$A$2:$A$18=D752)*'Kategorie'!$B$2:$B$18),D752,"do ręcznej oceny")))))</f>
        <v/>
      </c>
      <c r="G752" s="5" t="n"/>
      <c r="H752" s="5" t="n"/>
      <c r="I752" s="5" t="n"/>
    </row>
    <row r="753">
      <c r="A753" s="4" t="n"/>
      <c r="B753" s="5" t="n"/>
      <c r="C753" s="5" t="n"/>
      <c r="D753" s="5" t="n"/>
      <c r="E753" s="4" t="n"/>
      <c r="F753">
        <f>IF(OR(A753="",B753="",C753="",D753="",AND(H753&lt;&gt;"tak",H753&lt;&gt;"nie"),IF(D753="brak wyniku",E753&lt;&gt;"",NOT(ISNUMBER(E753)))),"",IF(H753="tak","do ręcznej oceny",IF(OR(D753="inne",D753="brak wyniku",SUMPRODUCT(('Kategorie'!$A$2:$A$18=D753)*1)=0),"do ręcznej oceny",IF(SUMPRODUCT(('Kategorie'!$A$2:$A$18=D753)*(LEN('Kategorie'!$B$2:$B$18)&gt;0))=0,"do ręcznej oceny",IF(E753&gt;=SUMPRODUCT(('Kategorie'!$A$2:$A$18=D753)*'Kategorie'!$B$2:$B$18),D753,"do ręcznej oceny")))))</f>
        <v/>
      </c>
      <c r="G753" s="5" t="n"/>
      <c r="H753" s="5" t="n"/>
      <c r="I753" s="5" t="n"/>
    </row>
    <row r="754">
      <c r="A754" s="4" t="n"/>
      <c r="B754" s="5" t="n"/>
      <c r="C754" s="5" t="n"/>
      <c r="D754" s="5" t="n"/>
      <c r="E754" s="4" t="n"/>
      <c r="F754">
        <f>IF(OR(A754="",B754="",C754="",D754="",AND(H754&lt;&gt;"tak",H754&lt;&gt;"nie"),IF(D754="brak wyniku",E754&lt;&gt;"",NOT(ISNUMBER(E754)))),"",IF(H754="tak","do ręcznej oceny",IF(OR(D754="inne",D754="brak wyniku",SUMPRODUCT(('Kategorie'!$A$2:$A$18=D754)*1)=0),"do ręcznej oceny",IF(SUMPRODUCT(('Kategorie'!$A$2:$A$18=D754)*(LEN('Kategorie'!$B$2:$B$18)&gt;0))=0,"do ręcznej oceny",IF(E754&gt;=SUMPRODUCT(('Kategorie'!$A$2:$A$18=D754)*'Kategorie'!$B$2:$B$18),D754,"do ręcznej oceny")))))</f>
        <v/>
      </c>
      <c r="G754" s="5" t="n"/>
      <c r="H754" s="5" t="n"/>
      <c r="I754" s="5" t="n"/>
    </row>
    <row r="755">
      <c r="A755" s="4" t="n"/>
      <c r="B755" s="5" t="n"/>
      <c r="C755" s="5" t="n"/>
      <c r="D755" s="5" t="n"/>
      <c r="E755" s="4" t="n"/>
      <c r="F755">
        <f>IF(OR(A755="",B755="",C755="",D755="",AND(H755&lt;&gt;"tak",H755&lt;&gt;"nie"),IF(D755="brak wyniku",E755&lt;&gt;"",NOT(ISNUMBER(E755)))),"",IF(H755="tak","do ręcznej oceny",IF(OR(D755="inne",D755="brak wyniku",SUMPRODUCT(('Kategorie'!$A$2:$A$18=D755)*1)=0),"do ręcznej oceny",IF(SUMPRODUCT(('Kategorie'!$A$2:$A$18=D755)*(LEN('Kategorie'!$B$2:$B$18)&gt;0))=0,"do ręcznej oceny",IF(E755&gt;=SUMPRODUCT(('Kategorie'!$A$2:$A$18=D755)*'Kategorie'!$B$2:$B$18),D755,"do ręcznej oceny")))))</f>
        <v/>
      </c>
      <c r="G755" s="5" t="n"/>
      <c r="H755" s="5" t="n"/>
      <c r="I755" s="5" t="n"/>
    </row>
    <row r="756">
      <c r="A756" s="4" t="n"/>
      <c r="B756" s="5" t="n"/>
      <c r="C756" s="5" t="n"/>
      <c r="D756" s="5" t="n"/>
      <c r="E756" s="4" t="n"/>
      <c r="F756">
        <f>IF(OR(A756="",B756="",C756="",D756="",AND(H756&lt;&gt;"tak",H756&lt;&gt;"nie"),IF(D756="brak wyniku",E756&lt;&gt;"",NOT(ISNUMBER(E756)))),"",IF(H756="tak","do ręcznej oceny",IF(OR(D756="inne",D756="brak wyniku",SUMPRODUCT(('Kategorie'!$A$2:$A$18=D756)*1)=0),"do ręcznej oceny",IF(SUMPRODUCT(('Kategorie'!$A$2:$A$18=D756)*(LEN('Kategorie'!$B$2:$B$18)&gt;0))=0,"do ręcznej oceny",IF(E756&gt;=SUMPRODUCT(('Kategorie'!$A$2:$A$18=D756)*'Kategorie'!$B$2:$B$18),D756,"do ręcznej oceny")))))</f>
        <v/>
      </c>
      <c r="G756" s="5" t="n"/>
      <c r="H756" s="5" t="n"/>
      <c r="I756" s="5" t="n"/>
    </row>
    <row r="757">
      <c r="A757" s="4" t="n"/>
      <c r="B757" s="5" t="n"/>
      <c r="C757" s="5" t="n"/>
      <c r="D757" s="5" t="n"/>
      <c r="E757" s="4" t="n"/>
      <c r="F757">
        <f>IF(OR(A757="",B757="",C757="",D757="",AND(H757&lt;&gt;"tak",H757&lt;&gt;"nie"),IF(D757="brak wyniku",E757&lt;&gt;"",NOT(ISNUMBER(E757)))),"",IF(H757="tak","do ręcznej oceny",IF(OR(D757="inne",D757="brak wyniku",SUMPRODUCT(('Kategorie'!$A$2:$A$18=D757)*1)=0),"do ręcznej oceny",IF(SUMPRODUCT(('Kategorie'!$A$2:$A$18=D757)*(LEN('Kategorie'!$B$2:$B$18)&gt;0))=0,"do ręcznej oceny",IF(E757&gt;=SUMPRODUCT(('Kategorie'!$A$2:$A$18=D757)*'Kategorie'!$B$2:$B$18),D757,"do ręcznej oceny")))))</f>
        <v/>
      </c>
      <c r="G757" s="5" t="n"/>
      <c r="H757" s="5" t="n"/>
      <c r="I757" s="5" t="n"/>
    </row>
    <row r="758">
      <c r="A758" s="4" t="n"/>
      <c r="B758" s="5" t="n"/>
      <c r="C758" s="5" t="n"/>
      <c r="D758" s="5" t="n"/>
      <c r="E758" s="4" t="n"/>
      <c r="F758">
        <f>IF(OR(A758="",B758="",C758="",D758="",AND(H758&lt;&gt;"tak",H758&lt;&gt;"nie"),IF(D758="brak wyniku",E758&lt;&gt;"",NOT(ISNUMBER(E758)))),"",IF(H758="tak","do ręcznej oceny",IF(OR(D758="inne",D758="brak wyniku",SUMPRODUCT(('Kategorie'!$A$2:$A$18=D758)*1)=0),"do ręcznej oceny",IF(SUMPRODUCT(('Kategorie'!$A$2:$A$18=D758)*(LEN('Kategorie'!$B$2:$B$18)&gt;0))=0,"do ręcznej oceny",IF(E758&gt;=SUMPRODUCT(('Kategorie'!$A$2:$A$18=D758)*'Kategorie'!$B$2:$B$18),D758,"do ręcznej oceny")))))</f>
        <v/>
      </c>
      <c r="G758" s="5" t="n"/>
      <c r="H758" s="5" t="n"/>
      <c r="I758" s="5" t="n"/>
    </row>
    <row r="759">
      <c r="A759" s="4" t="n"/>
      <c r="B759" s="5" t="n"/>
      <c r="C759" s="5" t="n"/>
      <c r="D759" s="5" t="n"/>
      <c r="E759" s="4" t="n"/>
      <c r="F759">
        <f>IF(OR(A759="",B759="",C759="",D759="",AND(H759&lt;&gt;"tak",H759&lt;&gt;"nie"),IF(D759="brak wyniku",E759&lt;&gt;"",NOT(ISNUMBER(E759)))),"",IF(H759="tak","do ręcznej oceny",IF(OR(D759="inne",D759="brak wyniku",SUMPRODUCT(('Kategorie'!$A$2:$A$18=D759)*1)=0),"do ręcznej oceny",IF(SUMPRODUCT(('Kategorie'!$A$2:$A$18=D759)*(LEN('Kategorie'!$B$2:$B$18)&gt;0))=0,"do ręcznej oceny",IF(E759&gt;=SUMPRODUCT(('Kategorie'!$A$2:$A$18=D759)*'Kategorie'!$B$2:$B$18),D759,"do ręcznej oceny")))))</f>
        <v/>
      </c>
      <c r="G759" s="5" t="n"/>
      <c r="H759" s="5" t="n"/>
      <c r="I759" s="5" t="n"/>
    </row>
    <row r="760">
      <c r="A760" s="4" t="n"/>
      <c r="B760" s="5" t="n"/>
      <c r="C760" s="5" t="n"/>
      <c r="D760" s="5" t="n"/>
      <c r="E760" s="4" t="n"/>
      <c r="F760">
        <f>IF(OR(A760="",B760="",C760="",D760="",AND(H760&lt;&gt;"tak",H760&lt;&gt;"nie"),IF(D760="brak wyniku",E760&lt;&gt;"",NOT(ISNUMBER(E760)))),"",IF(H760="tak","do ręcznej oceny",IF(OR(D760="inne",D760="brak wyniku",SUMPRODUCT(('Kategorie'!$A$2:$A$18=D760)*1)=0),"do ręcznej oceny",IF(SUMPRODUCT(('Kategorie'!$A$2:$A$18=D760)*(LEN('Kategorie'!$B$2:$B$18)&gt;0))=0,"do ręcznej oceny",IF(E760&gt;=SUMPRODUCT(('Kategorie'!$A$2:$A$18=D760)*'Kategorie'!$B$2:$B$18),D760,"do ręcznej oceny")))))</f>
        <v/>
      </c>
      <c r="G760" s="5" t="n"/>
      <c r="H760" s="5" t="n"/>
      <c r="I760" s="5" t="n"/>
    </row>
    <row r="761">
      <c r="A761" s="4" t="n"/>
      <c r="B761" s="5" t="n"/>
      <c r="C761" s="5" t="n"/>
      <c r="D761" s="5" t="n"/>
      <c r="E761" s="4" t="n"/>
      <c r="F761">
        <f>IF(OR(A761="",B761="",C761="",D761="",AND(H761&lt;&gt;"tak",H761&lt;&gt;"nie"),IF(D761="brak wyniku",E761&lt;&gt;"",NOT(ISNUMBER(E761)))),"",IF(H761="tak","do ręcznej oceny",IF(OR(D761="inne",D761="brak wyniku",SUMPRODUCT(('Kategorie'!$A$2:$A$18=D761)*1)=0),"do ręcznej oceny",IF(SUMPRODUCT(('Kategorie'!$A$2:$A$18=D761)*(LEN('Kategorie'!$B$2:$B$18)&gt;0))=0,"do ręcznej oceny",IF(E761&gt;=SUMPRODUCT(('Kategorie'!$A$2:$A$18=D761)*'Kategorie'!$B$2:$B$18),D761,"do ręcznej oceny")))))</f>
        <v/>
      </c>
      <c r="G761" s="5" t="n"/>
      <c r="H761" s="5" t="n"/>
      <c r="I761" s="5" t="n"/>
    </row>
    <row r="762">
      <c r="A762" s="4" t="n"/>
      <c r="B762" s="5" t="n"/>
      <c r="C762" s="5" t="n"/>
      <c r="D762" s="5" t="n"/>
      <c r="E762" s="4" t="n"/>
      <c r="F762">
        <f>IF(OR(A762="",B762="",C762="",D762="",AND(H762&lt;&gt;"tak",H762&lt;&gt;"nie"),IF(D762="brak wyniku",E762&lt;&gt;"",NOT(ISNUMBER(E762)))),"",IF(H762="tak","do ręcznej oceny",IF(OR(D762="inne",D762="brak wyniku",SUMPRODUCT(('Kategorie'!$A$2:$A$18=D762)*1)=0),"do ręcznej oceny",IF(SUMPRODUCT(('Kategorie'!$A$2:$A$18=D762)*(LEN('Kategorie'!$B$2:$B$18)&gt;0))=0,"do ręcznej oceny",IF(E762&gt;=SUMPRODUCT(('Kategorie'!$A$2:$A$18=D762)*'Kategorie'!$B$2:$B$18),D762,"do ręcznej oceny")))))</f>
        <v/>
      </c>
      <c r="G762" s="5" t="n"/>
      <c r="H762" s="5" t="n"/>
      <c r="I762" s="5" t="n"/>
    </row>
    <row r="763">
      <c r="A763" s="4" t="n"/>
      <c r="B763" s="5" t="n"/>
      <c r="C763" s="5" t="n"/>
      <c r="D763" s="5" t="n"/>
      <c r="E763" s="4" t="n"/>
      <c r="F763">
        <f>IF(OR(A763="",B763="",C763="",D763="",AND(H763&lt;&gt;"tak",H763&lt;&gt;"nie"),IF(D763="brak wyniku",E763&lt;&gt;"",NOT(ISNUMBER(E763)))),"",IF(H763="tak","do ręcznej oceny",IF(OR(D763="inne",D763="brak wyniku",SUMPRODUCT(('Kategorie'!$A$2:$A$18=D763)*1)=0),"do ręcznej oceny",IF(SUMPRODUCT(('Kategorie'!$A$2:$A$18=D763)*(LEN('Kategorie'!$B$2:$B$18)&gt;0))=0,"do ręcznej oceny",IF(E763&gt;=SUMPRODUCT(('Kategorie'!$A$2:$A$18=D763)*'Kategorie'!$B$2:$B$18),D763,"do ręcznej oceny")))))</f>
        <v/>
      </c>
      <c r="G763" s="5" t="n"/>
      <c r="H763" s="5" t="n"/>
      <c r="I763" s="5" t="n"/>
    </row>
    <row r="764">
      <c r="A764" s="4" t="n"/>
      <c r="B764" s="5" t="n"/>
      <c r="C764" s="5" t="n"/>
      <c r="D764" s="5" t="n"/>
      <c r="E764" s="4" t="n"/>
      <c r="F764">
        <f>IF(OR(A764="",B764="",C764="",D764="",AND(H764&lt;&gt;"tak",H764&lt;&gt;"nie"),IF(D764="brak wyniku",E764&lt;&gt;"",NOT(ISNUMBER(E764)))),"",IF(H764="tak","do ręcznej oceny",IF(OR(D764="inne",D764="brak wyniku",SUMPRODUCT(('Kategorie'!$A$2:$A$18=D764)*1)=0),"do ręcznej oceny",IF(SUMPRODUCT(('Kategorie'!$A$2:$A$18=D764)*(LEN('Kategorie'!$B$2:$B$18)&gt;0))=0,"do ręcznej oceny",IF(E764&gt;=SUMPRODUCT(('Kategorie'!$A$2:$A$18=D764)*'Kategorie'!$B$2:$B$18),D764,"do ręcznej oceny")))))</f>
        <v/>
      </c>
      <c r="G764" s="5" t="n"/>
      <c r="H764" s="5" t="n"/>
      <c r="I764" s="5" t="n"/>
    </row>
    <row r="765">
      <c r="A765" s="4" t="n"/>
      <c r="B765" s="5" t="n"/>
      <c r="C765" s="5" t="n"/>
      <c r="D765" s="5" t="n"/>
      <c r="E765" s="4" t="n"/>
      <c r="F765">
        <f>IF(OR(A765="",B765="",C765="",D765="",AND(H765&lt;&gt;"tak",H765&lt;&gt;"nie"),IF(D765="brak wyniku",E765&lt;&gt;"",NOT(ISNUMBER(E765)))),"",IF(H765="tak","do ręcznej oceny",IF(OR(D765="inne",D765="brak wyniku",SUMPRODUCT(('Kategorie'!$A$2:$A$18=D765)*1)=0),"do ręcznej oceny",IF(SUMPRODUCT(('Kategorie'!$A$2:$A$18=D765)*(LEN('Kategorie'!$B$2:$B$18)&gt;0))=0,"do ręcznej oceny",IF(E765&gt;=SUMPRODUCT(('Kategorie'!$A$2:$A$18=D765)*'Kategorie'!$B$2:$B$18),D765,"do ręcznej oceny")))))</f>
        <v/>
      </c>
      <c r="G765" s="5" t="n"/>
      <c r="H765" s="5" t="n"/>
      <c r="I765" s="5" t="n"/>
    </row>
    <row r="766">
      <c r="A766" s="4" t="n"/>
      <c r="B766" s="5" t="n"/>
      <c r="C766" s="5" t="n"/>
      <c r="D766" s="5" t="n"/>
      <c r="E766" s="4" t="n"/>
      <c r="F766">
        <f>IF(OR(A766="",B766="",C766="",D766="",AND(H766&lt;&gt;"tak",H766&lt;&gt;"nie"),IF(D766="brak wyniku",E766&lt;&gt;"",NOT(ISNUMBER(E766)))),"",IF(H766="tak","do ręcznej oceny",IF(OR(D766="inne",D766="brak wyniku",SUMPRODUCT(('Kategorie'!$A$2:$A$18=D766)*1)=0),"do ręcznej oceny",IF(SUMPRODUCT(('Kategorie'!$A$2:$A$18=D766)*(LEN('Kategorie'!$B$2:$B$18)&gt;0))=0,"do ręcznej oceny",IF(E766&gt;=SUMPRODUCT(('Kategorie'!$A$2:$A$18=D766)*'Kategorie'!$B$2:$B$18),D766,"do ręcznej oceny")))))</f>
        <v/>
      </c>
      <c r="G766" s="5" t="n"/>
      <c r="H766" s="5" t="n"/>
      <c r="I766" s="5" t="n"/>
    </row>
    <row r="767">
      <c r="A767" s="4" t="n"/>
      <c r="B767" s="5" t="n"/>
      <c r="C767" s="5" t="n"/>
      <c r="D767" s="5" t="n"/>
      <c r="E767" s="4" t="n"/>
      <c r="F767">
        <f>IF(OR(A767="",B767="",C767="",D767="",AND(H767&lt;&gt;"tak",H767&lt;&gt;"nie"),IF(D767="brak wyniku",E767&lt;&gt;"",NOT(ISNUMBER(E767)))),"",IF(H767="tak","do ręcznej oceny",IF(OR(D767="inne",D767="brak wyniku",SUMPRODUCT(('Kategorie'!$A$2:$A$18=D767)*1)=0),"do ręcznej oceny",IF(SUMPRODUCT(('Kategorie'!$A$2:$A$18=D767)*(LEN('Kategorie'!$B$2:$B$18)&gt;0))=0,"do ręcznej oceny",IF(E767&gt;=SUMPRODUCT(('Kategorie'!$A$2:$A$18=D767)*'Kategorie'!$B$2:$B$18),D767,"do ręcznej oceny")))))</f>
        <v/>
      </c>
      <c r="G767" s="5" t="n"/>
      <c r="H767" s="5" t="n"/>
      <c r="I767" s="5" t="n"/>
    </row>
    <row r="768">
      <c r="A768" s="4" t="n"/>
      <c r="B768" s="5" t="n"/>
      <c r="C768" s="5" t="n"/>
      <c r="D768" s="5" t="n"/>
      <c r="E768" s="4" t="n"/>
      <c r="F768">
        <f>IF(OR(A768="",B768="",C768="",D768="",AND(H768&lt;&gt;"tak",H768&lt;&gt;"nie"),IF(D768="brak wyniku",E768&lt;&gt;"",NOT(ISNUMBER(E768)))),"",IF(H768="tak","do ręcznej oceny",IF(OR(D768="inne",D768="brak wyniku",SUMPRODUCT(('Kategorie'!$A$2:$A$18=D768)*1)=0),"do ręcznej oceny",IF(SUMPRODUCT(('Kategorie'!$A$2:$A$18=D768)*(LEN('Kategorie'!$B$2:$B$18)&gt;0))=0,"do ręcznej oceny",IF(E768&gt;=SUMPRODUCT(('Kategorie'!$A$2:$A$18=D768)*'Kategorie'!$B$2:$B$18),D768,"do ręcznej oceny")))))</f>
        <v/>
      </c>
      <c r="G768" s="5" t="n"/>
      <c r="H768" s="5" t="n"/>
      <c r="I768" s="5" t="n"/>
    </row>
    <row r="769">
      <c r="A769" s="4" t="n"/>
      <c r="B769" s="5" t="n"/>
      <c r="C769" s="5" t="n"/>
      <c r="D769" s="5" t="n"/>
      <c r="E769" s="4" t="n"/>
      <c r="F769">
        <f>IF(OR(A769="",B769="",C769="",D769="",AND(H769&lt;&gt;"tak",H769&lt;&gt;"nie"),IF(D769="brak wyniku",E769&lt;&gt;"",NOT(ISNUMBER(E769)))),"",IF(H769="tak","do ręcznej oceny",IF(OR(D769="inne",D769="brak wyniku",SUMPRODUCT(('Kategorie'!$A$2:$A$18=D769)*1)=0),"do ręcznej oceny",IF(SUMPRODUCT(('Kategorie'!$A$2:$A$18=D769)*(LEN('Kategorie'!$B$2:$B$18)&gt;0))=0,"do ręcznej oceny",IF(E769&gt;=SUMPRODUCT(('Kategorie'!$A$2:$A$18=D769)*'Kategorie'!$B$2:$B$18),D769,"do ręcznej oceny")))))</f>
        <v/>
      </c>
      <c r="G769" s="5" t="n"/>
      <c r="H769" s="5" t="n"/>
      <c r="I769" s="5" t="n"/>
    </row>
    <row r="770">
      <c r="A770" s="4" t="n"/>
      <c r="B770" s="5" t="n"/>
      <c r="C770" s="5" t="n"/>
      <c r="D770" s="5" t="n"/>
      <c r="E770" s="4" t="n"/>
      <c r="F770">
        <f>IF(OR(A770="",B770="",C770="",D770="",AND(H770&lt;&gt;"tak",H770&lt;&gt;"nie"),IF(D770="brak wyniku",E770&lt;&gt;"",NOT(ISNUMBER(E770)))),"",IF(H770="tak","do ręcznej oceny",IF(OR(D770="inne",D770="brak wyniku",SUMPRODUCT(('Kategorie'!$A$2:$A$18=D770)*1)=0),"do ręcznej oceny",IF(SUMPRODUCT(('Kategorie'!$A$2:$A$18=D770)*(LEN('Kategorie'!$B$2:$B$18)&gt;0))=0,"do ręcznej oceny",IF(E770&gt;=SUMPRODUCT(('Kategorie'!$A$2:$A$18=D770)*'Kategorie'!$B$2:$B$18),D770,"do ręcznej oceny")))))</f>
        <v/>
      </c>
      <c r="G770" s="5" t="n"/>
      <c r="H770" s="5" t="n"/>
      <c r="I770" s="5" t="n"/>
    </row>
    <row r="771">
      <c r="A771" s="4" t="n"/>
      <c r="B771" s="5" t="n"/>
      <c r="C771" s="5" t="n"/>
      <c r="D771" s="5" t="n"/>
      <c r="E771" s="4" t="n"/>
      <c r="F771">
        <f>IF(OR(A771="",B771="",C771="",D771="",AND(H771&lt;&gt;"tak",H771&lt;&gt;"nie"),IF(D771="brak wyniku",E771&lt;&gt;"",NOT(ISNUMBER(E771)))),"",IF(H771="tak","do ręcznej oceny",IF(OR(D771="inne",D771="brak wyniku",SUMPRODUCT(('Kategorie'!$A$2:$A$18=D771)*1)=0),"do ręcznej oceny",IF(SUMPRODUCT(('Kategorie'!$A$2:$A$18=D771)*(LEN('Kategorie'!$B$2:$B$18)&gt;0))=0,"do ręcznej oceny",IF(E771&gt;=SUMPRODUCT(('Kategorie'!$A$2:$A$18=D771)*'Kategorie'!$B$2:$B$18),D771,"do ręcznej oceny")))))</f>
        <v/>
      </c>
      <c r="G771" s="5" t="n"/>
      <c r="H771" s="5" t="n"/>
      <c r="I771" s="5" t="n"/>
    </row>
    <row r="772">
      <c r="A772" s="4" t="n"/>
      <c r="B772" s="5" t="n"/>
      <c r="C772" s="5" t="n"/>
      <c r="D772" s="5" t="n"/>
      <c r="E772" s="4" t="n"/>
      <c r="F772">
        <f>IF(OR(A772="",B772="",C772="",D772="",AND(H772&lt;&gt;"tak",H772&lt;&gt;"nie"),IF(D772="brak wyniku",E772&lt;&gt;"",NOT(ISNUMBER(E772)))),"",IF(H772="tak","do ręcznej oceny",IF(OR(D772="inne",D772="brak wyniku",SUMPRODUCT(('Kategorie'!$A$2:$A$18=D772)*1)=0),"do ręcznej oceny",IF(SUMPRODUCT(('Kategorie'!$A$2:$A$18=D772)*(LEN('Kategorie'!$B$2:$B$18)&gt;0))=0,"do ręcznej oceny",IF(E772&gt;=SUMPRODUCT(('Kategorie'!$A$2:$A$18=D772)*'Kategorie'!$B$2:$B$18),D772,"do ręcznej oceny")))))</f>
        <v/>
      </c>
      <c r="G772" s="5" t="n"/>
      <c r="H772" s="5" t="n"/>
      <c r="I772" s="5" t="n"/>
    </row>
    <row r="773">
      <c r="A773" s="4" t="n"/>
      <c r="B773" s="5" t="n"/>
      <c r="C773" s="5" t="n"/>
      <c r="D773" s="5" t="n"/>
      <c r="E773" s="4" t="n"/>
      <c r="F773">
        <f>IF(OR(A773="",B773="",C773="",D773="",AND(H773&lt;&gt;"tak",H773&lt;&gt;"nie"),IF(D773="brak wyniku",E773&lt;&gt;"",NOT(ISNUMBER(E773)))),"",IF(H773="tak","do ręcznej oceny",IF(OR(D773="inne",D773="brak wyniku",SUMPRODUCT(('Kategorie'!$A$2:$A$18=D773)*1)=0),"do ręcznej oceny",IF(SUMPRODUCT(('Kategorie'!$A$2:$A$18=D773)*(LEN('Kategorie'!$B$2:$B$18)&gt;0))=0,"do ręcznej oceny",IF(E773&gt;=SUMPRODUCT(('Kategorie'!$A$2:$A$18=D773)*'Kategorie'!$B$2:$B$18),D773,"do ręcznej oceny")))))</f>
        <v/>
      </c>
      <c r="G773" s="5" t="n"/>
      <c r="H773" s="5" t="n"/>
      <c r="I773" s="5" t="n"/>
    </row>
    <row r="774">
      <c r="A774" s="4" t="n"/>
      <c r="B774" s="5" t="n"/>
      <c r="C774" s="5" t="n"/>
      <c r="D774" s="5" t="n"/>
      <c r="E774" s="4" t="n"/>
      <c r="F774">
        <f>IF(OR(A774="",B774="",C774="",D774="",AND(H774&lt;&gt;"tak",H774&lt;&gt;"nie"),IF(D774="brak wyniku",E774&lt;&gt;"",NOT(ISNUMBER(E774)))),"",IF(H774="tak","do ręcznej oceny",IF(OR(D774="inne",D774="brak wyniku",SUMPRODUCT(('Kategorie'!$A$2:$A$18=D774)*1)=0),"do ręcznej oceny",IF(SUMPRODUCT(('Kategorie'!$A$2:$A$18=D774)*(LEN('Kategorie'!$B$2:$B$18)&gt;0))=0,"do ręcznej oceny",IF(E774&gt;=SUMPRODUCT(('Kategorie'!$A$2:$A$18=D774)*'Kategorie'!$B$2:$B$18),D774,"do ręcznej oceny")))))</f>
        <v/>
      </c>
      <c r="G774" s="5" t="n"/>
      <c r="H774" s="5" t="n"/>
      <c r="I774" s="5" t="n"/>
    </row>
    <row r="775">
      <c r="A775" s="4" t="n"/>
      <c r="B775" s="5" t="n"/>
      <c r="C775" s="5" t="n"/>
      <c r="D775" s="5" t="n"/>
      <c r="E775" s="4" t="n"/>
      <c r="F775">
        <f>IF(OR(A775="",B775="",C775="",D775="",AND(H775&lt;&gt;"tak",H775&lt;&gt;"nie"),IF(D775="brak wyniku",E775&lt;&gt;"",NOT(ISNUMBER(E775)))),"",IF(H775="tak","do ręcznej oceny",IF(OR(D775="inne",D775="brak wyniku",SUMPRODUCT(('Kategorie'!$A$2:$A$18=D775)*1)=0),"do ręcznej oceny",IF(SUMPRODUCT(('Kategorie'!$A$2:$A$18=D775)*(LEN('Kategorie'!$B$2:$B$18)&gt;0))=0,"do ręcznej oceny",IF(E775&gt;=SUMPRODUCT(('Kategorie'!$A$2:$A$18=D775)*'Kategorie'!$B$2:$B$18),D775,"do ręcznej oceny")))))</f>
        <v/>
      </c>
      <c r="G775" s="5" t="n"/>
      <c r="H775" s="5" t="n"/>
      <c r="I775" s="5" t="n"/>
    </row>
    <row r="776">
      <c r="A776" s="4" t="n"/>
      <c r="B776" s="5" t="n"/>
      <c r="C776" s="5" t="n"/>
      <c r="D776" s="5" t="n"/>
      <c r="E776" s="4" t="n"/>
      <c r="F776">
        <f>IF(OR(A776="",B776="",C776="",D776="",AND(H776&lt;&gt;"tak",H776&lt;&gt;"nie"),IF(D776="brak wyniku",E776&lt;&gt;"",NOT(ISNUMBER(E776)))),"",IF(H776="tak","do ręcznej oceny",IF(OR(D776="inne",D776="brak wyniku",SUMPRODUCT(('Kategorie'!$A$2:$A$18=D776)*1)=0),"do ręcznej oceny",IF(SUMPRODUCT(('Kategorie'!$A$2:$A$18=D776)*(LEN('Kategorie'!$B$2:$B$18)&gt;0))=0,"do ręcznej oceny",IF(E776&gt;=SUMPRODUCT(('Kategorie'!$A$2:$A$18=D776)*'Kategorie'!$B$2:$B$18),D776,"do ręcznej oceny")))))</f>
        <v/>
      </c>
      <c r="G776" s="5" t="n"/>
      <c r="H776" s="5" t="n"/>
      <c r="I776" s="5" t="n"/>
    </row>
    <row r="777">
      <c r="A777" s="4" t="n"/>
      <c r="B777" s="5" t="n"/>
      <c r="C777" s="5" t="n"/>
      <c r="D777" s="5" t="n"/>
      <c r="E777" s="4" t="n"/>
      <c r="F777">
        <f>IF(OR(A777="",B777="",C777="",D777="",AND(H777&lt;&gt;"tak",H777&lt;&gt;"nie"),IF(D777="brak wyniku",E777&lt;&gt;"",NOT(ISNUMBER(E777)))),"",IF(H777="tak","do ręcznej oceny",IF(OR(D777="inne",D777="brak wyniku",SUMPRODUCT(('Kategorie'!$A$2:$A$18=D777)*1)=0),"do ręcznej oceny",IF(SUMPRODUCT(('Kategorie'!$A$2:$A$18=D777)*(LEN('Kategorie'!$B$2:$B$18)&gt;0))=0,"do ręcznej oceny",IF(E777&gt;=SUMPRODUCT(('Kategorie'!$A$2:$A$18=D777)*'Kategorie'!$B$2:$B$18),D777,"do ręcznej oceny")))))</f>
        <v/>
      </c>
      <c r="G777" s="5" t="n"/>
      <c r="H777" s="5" t="n"/>
      <c r="I777" s="5" t="n"/>
    </row>
    <row r="778">
      <c r="A778" s="4" t="n"/>
      <c r="B778" s="5" t="n"/>
      <c r="C778" s="5" t="n"/>
      <c r="D778" s="5" t="n"/>
      <c r="E778" s="4" t="n"/>
      <c r="F778">
        <f>IF(OR(A778="",B778="",C778="",D778="",AND(H778&lt;&gt;"tak",H778&lt;&gt;"nie"),IF(D778="brak wyniku",E778&lt;&gt;"",NOT(ISNUMBER(E778)))),"",IF(H778="tak","do ręcznej oceny",IF(OR(D778="inne",D778="brak wyniku",SUMPRODUCT(('Kategorie'!$A$2:$A$18=D778)*1)=0),"do ręcznej oceny",IF(SUMPRODUCT(('Kategorie'!$A$2:$A$18=D778)*(LEN('Kategorie'!$B$2:$B$18)&gt;0))=0,"do ręcznej oceny",IF(E778&gt;=SUMPRODUCT(('Kategorie'!$A$2:$A$18=D778)*'Kategorie'!$B$2:$B$18),D778,"do ręcznej oceny")))))</f>
        <v/>
      </c>
      <c r="G778" s="5" t="n"/>
      <c r="H778" s="5" t="n"/>
      <c r="I778" s="5" t="n"/>
    </row>
    <row r="779">
      <c r="A779" s="4" t="n"/>
      <c r="B779" s="5" t="n"/>
      <c r="C779" s="5" t="n"/>
      <c r="D779" s="5" t="n"/>
      <c r="E779" s="4" t="n"/>
      <c r="F779">
        <f>IF(OR(A779="",B779="",C779="",D779="",AND(H779&lt;&gt;"tak",H779&lt;&gt;"nie"),IF(D779="brak wyniku",E779&lt;&gt;"",NOT(ISNUMBER(E779)))),"",IF(H779="tak","do ręcznej oceny",IF(OR(D779="inne",D779="brak wyniku",SUMPRODUCT(('Kategorie'!$A$2:$A$18=D779)*1)=0),"do ręcznej oceny",IF(SUMPRODUCT(('Kategorie'!$A$2:$A$18=D779)*(LEN('Kategorie'!$B$2:$B$18)&gt;0))=0,"do ręcznej oceny",IF(E779&gt;=SUMPRODUCT(('Kategorie'!$A$2:$A$18=D779)*'Kategorie'!$B$2:$B$18),D779,"do ręcznej oceny")))))</f>
        <v/>
      </c>
      <c r="G779" s="5" t="n"/>
      <c r="H779" s="5" t="n"/>
      <c r="I779" s="5" t="n"/>
    </row>
    <row r="780">
      <c r="A780" s="4" t="n"/>
      <c r="B780" s="5" t="n"/>
      <c r="C780" s="5" t="n"/>
      <c r="D780" s="5" t="n"/>
      <c r="E780" s="4" t="n"/>
      <c r="F780">
        <f>IF(OR(A780="",B780="",C780="",D780="",AND(H780&lt;&gt;"tak",H780&lt;&gt;"nie"),IF(D780="brak wyniku",E780&lt;&gt;"",NOT(ISNUMBER(E780)))),"",IF(H780="tak","do ręcznej oceny",IF(OR(D780="inne",D780="brak wyniku",SUMPRODUCT(('Kategorie'!$A$2:$A$18=D780)*1)=0),"do ręcznej oceny",IF(SUMPRODUCT(('Kategorie'!$A$2:$A$18=D780)*(LEN('Kategorie'!$B$2:$B$18)&gt;0))=0,"do ręcznej oceny",IF(E780&gt;=SUMPRODUCT(('Kategorie'!$A$2:$A$18=D780)*'Kategorie'!$B$2:$B$18),D780,"do ręcznej oceny")))))</f>
        <v/>
      </c>
      <c r="G780" s="5" t="n"/>
      <c r="H780" s="5" t="n"/>
      <c r="I780" s="5" t="n"/>
    </row>
    <row r="781">
      <c r="A781" s="4" t="n"/>
      <c r="B781" s="5" t="n"/>
      <c r="C781" s="5" t="n"/>
      <c r="D781" s="5" t="n"/>
      <c r="E781" s="4" t="n"/>
      <c r="F781">
        <f>IF(OR(A781="",B781="",C781="",D781="",AND(H781&lt;&gt;"tak",H781&lt;&gt;"nie"),IF(D781="brak wyniku",E781&lt;&gt;"",NOT(ISNUMBER(E781)))),"",IF(H781="tak","do ręcznej oceny",IF(OR(D781="inne",D781="brak wyniku",SUMPRODUCT(('Kategorie'!$A$2:$A$18=D781)*1)=0),"do ręcznej oceny",IF(SUMPRODUCT(('Kategorie'!$A$2:$A$18=D781)*(LEN('Kategorie'!$B$2:$B$18)&gt;0))=0,"do ręcznej oceny",IF(E781&gt;=SUMPRODUCT(('Kategorie'!$A$2:$A$18=D781)*'Kategorie'!$B$2:$B$18),D781,"do ręcznej oceny")))))</f>
        <v/>
      </c>
      <c r="G781" s="5" t="n"/>
      <c r="H781" s="5" t="n"/>
      <c r="I781" s="5" t="n"/>
    </row>
    <row r="782">
      <c r="A782" s="4" t="n"/>
      <c r="B782" s="5" t="n"/>
      <c r="C782" s="5" t="n"/>
      <c r="D782" s="5" t="n"/>
      <c r="E782" s="4" t="n"/>
      <c r="F782">
        <f>IF(OR(A782="",B782="",C782="",D782="",AND(H782&lt;&gt;"tak",H782&lt;&gt;"nie"),IF(D782="brak wyniku",E782&lt;&gt;"",NOT(ISNUMBER(E782)))),"",IF(H782="tak","do ręcznej oceny",IF(OR(D782="inne",D782="brak wyniku",SUMPRODUCT(('Kategorie'!$A$2:$A$18=D782)*1)=0),"do ręcznej oceny",IF(SUMPRODUCT(('Kategorie'!$A$2:$A$18=D782)*(LEN('Kategorie'!$B$2:$B$18)&gt;0))=0,"do ręcznej oceny",IF(E782&gt;=SUMPRODUCT(('Kategorie'!$A$2:$A$18=D782)*'Kategorie'!$B$2:$B$18),D782,"do ręcznej oceny")))))</f>
        <v/>
      </c>
      <c r="G782" s="5" t="n"/>
      <c r="H782" s="5" t="n"/>
      <c r="I782" s="5" t="n"/>
    </row>
    <row r="783">
      <c r="A783" s="4" t="n"/>
      <c r="B783" s="5" t="n"/>
      <c r="C783" s="5" t="n"/>
      <c r="D783" s="5" t="n"/>
      <c r="E783" s="4" t="n"/>
      <c r="F783">
        <f>IF(OR(A783="",B783="",C783="",D783="",AND(H783&lt;&gt;"tak",H783&lt;&gt;"nie"),IF(D783="brak wyniku",E783&lt;&gt;"",NOT(ISNUMBER(E783)))),"",IF(H783="tak","do ręcznej oceny",IF(OR(D783="inne",D783="brak wyniku",SUMPRODUCT(('Kategorie'!$A$2:$A$18=D783)*1)=0),"do ręcznej oceny",IF(SUMPRODUCT(('Kategorie'!$A$2:$A$18=D783)*(LEN('Kategorie'!$B$2:$B$18)&gt;0))=0,"do ręcznej oceny",IF(E783&gt;=SUMPRODUCT(('Kategorie'!$A$2:$A$18=D783)*'Kategorie'!$B$2:$B$18),D783,"do ręcznej oceny")))))</f>
        <v/>
      </c>
      <c r="G783" s="5" t="n"/>
      <c r="H783" s="5" t="n"/>
      <c r="I783" s="5" t="n"/>
    </row>
    <row r="784">
      <c r="A784" s="4" t="n"/>
      <c r="B784" s="5" t="n"/>
      <c r="C784" s="5" t="n"/>
      <c r="D784" s="5" t="n"/>
      <c r="E784" s="4" t="n"/>
      <c r="F784">
        <f>IF(OR(A784="",B784="",C784="",D784="",AND(H784&lt;&gt;"tak",H784&lt;&gt;"nie"),IF(D784="brak wyniku",E784&lt;&gt;"",NOT(ISNUMBER(E784)))),"",IF(H784="tak","do ręcznej oceny",IF(OR(D784="inne",D784="brak wyniku",SUMPRODUCT(('Kategorie'!$A$2:$A$18=D784)*1)=0),"do ręcznej oceny",IF(SUMPRODUCT(('Kategorie'!$A$2:$A$18=D784)*(LEN('Kategorie'!$B$2:$B$18)&gt;0))=0,"do ręcznej oceny",IF(E784&gt;=SUMPRODUCT(('Kategorie'!$A$2:$A$18=D784)*'Kategorie'!$B$2:$B$18),D784,"do ręcznej oceny")))))</f>
        <v/>
      </c>
      <c r="G784" s="5" t="n"/>
      <c r="H784" s="5" t="n"/>
      <c r="I784" s="5" t="n"/>
    </row>
    <row r="785">
      <c r="A785" s="4" t="n"/>
      <c r="B785" s="5" t="n"/>
      <c r="C785" s="5" t="n"/>
      <c r="D785" s="5" t="n"/>
      <c r="E785" s="4" t="n"/>
      <c r="F785">
        <f>IF(OR(A785="",B785="",C785="",D785="",AND(H785&lt;&gt;"tak",H785&lt;&gt;"nie"),IF(D785="brak wyniku",E785&lt;&gt;"",NOT(ISNUMBER(E785)))),"",IF(H785="tak","do ręcznej oceny",IF(OR(D785="inne",D785="brak wyniku",SUMPRODUCT(('Kategorie'!$A$2:$A$18=D785)*1)=0),"do ręcznej oceny",IF(SUMPRODUCT(('Kategorie'!$A$2:$A$18=D785)*(LEN('Kategorie'!$B$2:$B$18)&gt;0))=0,"do ręcznej oceny",IF(E785&gt;=SUMPRODUCT(('Kategorie'!$A$2:$A$18=D785)*'Kategorie'!$B$2:$B$18),D785,"do ręcznej oceny")))))</f>
        <v/>
      </c>
      <c r="G785" s="5" t="n"/>
      <c r="H785" s="5" t="n"/>
      <c r="I785" s="5" t="n"/>
    </row>
    <row r="786">
      <c r="A786" s="4" t="n"/>
      <c r="B786" s="5" t="n"/>
      <c r="C786" s="5" t="n"/>
      <c r="D786" s="5" t="n"/>
      <c r="E786" s="4" t="n"/>
      <c r="F786">
        <f>IF(OR(A786="",B786="",C786="",D786="",AND(H786&lt;&gt;"tak",H786&lt;&gt;"nie"),IF(D786="brak wyniku",E786&lt;&gt;"",NOT(ISNUMBER(E786)))),"",IF(H786="tak","do ręcznej oceny",IF(OR(D786="inne",D786="brak wyniku",SUMPRODUCT(('Kategorie'!$A$2:$A$18=D786)*1)=0),"do ręcznej oceny",IF(SUMPRODUCT(('Kategorie'!$A$2:$A$18=D786)*(LEN('Kategorie'!$B$2:$B$18)&gt;0))=0,"do ręcznej oceny",IF(E786&gt;=SUMPRODUCT(('Kategorie'!$A$2:$A$18=D786)*'Kategorie'!$B$2:$B$18),D786,"do ręcznej oceny")))))</f>
        <v/>
      </c>
      <c r="G786" s="5" t="n"/>
      <c r="H786" s="5" t="n"/>
      <c r="I786" s="5" t="n"/>
    </row>
    <row r="787">
      <c r="A787" s="4" t="n"/>
      <c r="B787" s="5" t="n"/>
      <c r="C787" s="5" t="n"/>
      <c r="D787" s="5" t="n"/>
      <c r="E787" s="4" t="n"/>
      <c r="F787">
        <f>IF(OR(A787="",B787="",C787="",D787="",AND(H787&lt;&gt;"tak",H787&lt;&gt;"nie"),IF(D787="brak wyniku",E787&lt;&gt;"",NOT(ISNUMBER(E787)))),"",IF(H787="tak","do ręcznej oceny",IF(OR(D787="inne",D787="brak wyniku",SUMPRODUCT(('Kategorie'!$A$2:$A$18=D787)*1)=0),"do ręcznej oceny",IF(SUMPRODUCT(('Kategorie'!$A$2:$A$18=D787)*(LEN('Kategorie'!$B$2:$B$18)&gt;0))=0,"do ręcznej oceny",IF(E787&gt;=SUMPRODUCT(('Kategorie'!$A$2:$A$18=D787)*'Kategorie'!$B$2:$B$18),D787,"do ręcznej oceny")))))</f>
        <v/>
      </c>
      <c r="G787" s="5" t="n"/>
      <c r="H787" s="5" t="n"/>
      <c r="I787" s="5" t="n"/>
    </row>
    <row r="788">
      <c r="A788" s="4" t="n"/>
      <c r="B788" s="5" t="n"/>
      <c r="C788" s="5" t="n"/>
      <c r="D788" s="5" t="n"/>
      <c r="E788" s="4" t="n"/>
      <c r="F788">
        <f>IF(OR(A788="",B788="",C788="",D788="",AND(H788&lt;&gt;"tak",H788&lt;&gt;"nie"),IF(D788="brak wyniku",E788&lt;&gt;"",NOT(ISNUMBER(E788)))),"",IF(H788="tak","do ręcznej oceny",IF(OR(D788="inne",D788="brak wyniku",SUMPRODUCT(('Kategorie'!$A$2:$A$18=D788)*1)=0),"do ręcznej oceny",IF(SUMPRODUCT(('Kategorie'!$A$2:$A$18=D788)*(LEN('Kategorie'!$B$2:$B$18)&gt;0))=0,"do ręcznej oceny",IF(E788&gt;=SUMPRODUCT(('Kategorie'!$A$2:$A$18=D788)*'Kategorie'!$B$2:$B$18),D788,"do ręcznej oceny")))))</f>
        <v/>
      </c>
      <c r="G788" s="5" t="n"/>
      <c r="H788" s="5" t="n"/>
      <c r="I788" s="5" t="n"/>
    </row>
    <row r="789">
      <c r="A789" s="4" t="n"/>
      <c r="B789" s="5" t="n"/>
      <c r="C789" s="5" t="n"/>
      <c r="D789" s="5" t="n"/>
      <c r="E789" s="4" t="n"/>
      <c r="F789">
        <f>IF(OR(A789="",B789="",C789="",D789="",AND(H789&lt;&gt;"tak",H789&lt;&gt;"nie"),IF(D789="brak wyniku",E789&lt;&gt;"",NOT(ISNUMBER(E789)))),"",IF(H789="tak","do ręcznej oceny",IF(OR(D789="inne",D789="brak wyniku",SUMPRODUCT(('Kategorie'!$A$2:$A$18=D789)*1)=0),"do ręcznej oceny",IF(SUMPRODUCT(('Kategorie'!$A$2:$A$18=D789)*(LEN('Kategorie'!$B$2:$B$18)&gt;0))=0,"do ręcznej oceny",IF(E789&gt;=SUMPRODUCT(('Kategorie'!$A$2:$A$18=D789)*'Kategorie'!$B$2:$B$18),D789,"do ręcznej oceny")))))</f>
        <v/>
      </c>
      <c r="G789" s="5" t="n"/>
      <c r="H789" s="5" t="n"/>
      <c r="I789" s="5" t="n"/>
    </row>
    <row r="790">
      <c r="A790" s="4" t="n"/>
      <c r="B790" s="5" t="n"/>
      <c r="C790" s="5" t="n"/>
      <c r="D790" s="5" t="n"/>
      <c r="E790" s="4" t="n"/>
      <c r="F790">
        <f>IF(OR(A790="",B790="",C790="",D790="",AND(H790&lt;&gt;"tak",H790&lt;&gt;"nie"),IF(D790="brak wyniku",E790&lt;&gt;"",NOT(ISNUMBER(E790)))),"",IF(H790="tak","do ręcznej oceny",IF(OR(D790="inne",D790="brak wyniku",SUMPRODUCT(('Kategorie'!$A$2:$A$18=D790)*1)=0),"do ręcznej oceny",IF(SUMPRODUCT(('Kategorie'!$A$2:$A$18=D790)*(LEN('Kategorie'!$B$2:$B$18)&gt;0))=0,"do ręcznej oceny",IF(E790&gt;=SUMPRODUCT(('Kategorie'!$A$2:$A$18=D790)*'Kategorie'!$B$2:$B$18),D790,"do ręcznej oceny")))))</f>
        <v/>
      </c>
      <c r="G790" s="5" t="n"/>
      <c r="H790" s="5" t="n"/>
      <c r="I790" s="5" t="n"/>
    </row>
    <row r="791">
      <c r="A791" s="4" t="n"/>
      <c r="B791" s="5" t="n"/>
      <c r="C791" s="5" t="n"/>
      <c r="D791" s="5" t="n"/>
      <c r="E791" s="4" t="n"/>
      <c r="F791">
        <f>IF(OR(A791="",B791="",C791="",D791="",AND(H791&lt;&gt;"tak",H791&lt;&gt;"nie"),IF(D791="brak wyniku",E791&lt;&gt;"",NOT(ISNUMBER(E791)))),"",IF(H791="tak","do ręcznej oceny",IF(OR(D791="inne",D791="brak wyniku",SUMPRODUCT(('Kategorie'!$A$2:$A$18=D791)*1)=0),"do ręcznej oceny",IF(SUMPRODUCT(('Kategorie'!$A$2:$A$18=D791)*(LEN('Kategorie'!$B$2:$B$18)&gt;0))=0,"do ręcznej oceny",IF(E791&gt;=SUMPRODUCT(('Kategorie'!$A$2:$A$18=D791)*'Kategorie'!$B$2:$B$18),D791,"do ręcznej oceny")))))</f>
        <v/>
      </c>
      <c r="G791" s="5" t="n"/>
      <c r="H791" s="5" t="n"/>
      <c r="I791" s="5" t="n"/>
    </row>
    <row r="792">
      <c r="A792" s="4" t="n"/>
      <c r="B792" s="5" t="n"/>
      <c r="C792" s="5" t="n"/>
      <c r="D792" s="5" t="n"/>
      <c r="E792" s="4" t="n"/>
      <c r="F792">
        <f>IF(OR(A792="",B792="",C792="",D792="",AND(H792&lt;&gt;"tak",H792&lt;&gt;"nie"),IF(D792="brak wyniku",E792&lt;&gt;"",NOT(ISNUMBER(E792)))),"",IF(H792="tak","do ręcznej oceny",IF(OR(D792="inne",D792="brak wyniku",SUMPRODUCT(('Kategorie'!$A$2:$A$18=D792)*1)=0),"do ręcznej oceny",IF(SUMPRODUCT(('Kategorie'!$A$2:$A$18=D792)*(LEN('Kategorie'!$B$2:$B$18)&gt;0))=0,"do ręcznej oceny",IF(E792&gt;=SUMPRODUCT(('Kategorie'!$A$2:$A$18=D792)*'Kategorie'!$B$2:$B$18),D792,"do ręcznej oceny")))))</f>
        <v/>
      </c>
      <c r="G792" s="5" t="n"/>
      <c r="H792" s="5" t="n"/>
      <c r="I792" s="5" t="n"/>
    </row>
    <row r="793">
      <c r="A793" s="4" t="n"/>
      <c r="B793" s="5" t="n"/>
      <c r="C793" s="5" t="n"/>
      <c r="D793" s="5" t="n"/>
      <c r="E793" s="4" t="n"/>
      <c r="F793">
        <f>IF(OR(A793="",B793="",C793="",D793="",AND(H793&lt;&gt;"tak",H793&lt;&gt;"nie"),IF(D793="brak wyniku",E793&lt;&gt;"",NOT(ISNUMBER(E793)))),"",IF(H793="tak","do ręcznej oceny",IF(OR(D793="inne",D793="brak wyniku",SUMPRODUCT(('Kategorie'!$A$2:$A$18=D793)*1)=0),"do ręcznej oceny",IF(SUMPRODUCT(('Kategorie'!$A$2:$A$18=D793)*(LEN('Kategorie'!$B$2:$B$18)&gt;0))=0,"do ręcznej oceny",IF(E793&gt;=SUMPRODUCT(('Kategorie'!$A$2:$A$18=D793)*'Kategorie'!$B$2:$B$18),D793,"do ręcznej oceny")))))</f>
        <v/>
      </c>
      <c r="G793" s="5" t="n"/>
      <c r="H793" s="5" t="n"/>
      <c r="I793" s="5" t="n"/>
    </row>
    <row r="794">
      <c r="A794" s="4" t="n"/>
      <c r="B794" s="5" t="n"/>
      <c r="C794" s="5" t="n"/>
      <c r="D794" s="5" t="n"/>
      <c r="E794" s="4" t="n"/>
      <c r="F794">
        <f>IF(OR(A794="",B794="",C794="",D794="",AND(H794&lt;&gt;"tak",H794&lt;&gt;"nie"),IF(D794="brak wyniku",E794&lt;&gt;"",NOT(ISNUMBER(E794)))),"",IF(H794="tak","do ręcznej oceny",IF(OR(D794="inne",D794="brak wyniku",SUMPRODUCT(('Kategorie'!$A$2:$A$18=D794)*1)=0),"do ręcznej oceny",IF(SUMPRODUCT(('Kategorie'!$A$2:$A$18=D794)*(LEN('Kategorie'!$B$2:$B$18)&gt;0))=0,"do ręcznej oceny",IF(E794&gt;=SUMPRODUCT(('Kategorie'!$A$2:$A$18=D794)*'Kategorie'!$B$2:$B$18),D794,"do ręcznej oceny")))))</f>
        <v/>
      </c>
      <c r="G794" s="5" t="n"/>
      <c r="H794" s="5" t="n"/>
      <c r="I794" s="5" t="n"/>
    </row>
    <row r="795">
      <c r="A795" s="4" t="n"/>
      <c r="B795" s="5" t="n"/>
      <c r="C795" s="5" t="n"/>
      <c r="D795" s="5" t="n"/>
      <c r="E795" s="4" t="n"/>
      <c r="F795">
        <f>IF(OR(A795="",B795="",C795="",D795="",AND(H795&lt;&gt;"tak",H795&lt;&gt;"nie"),IF(D795="brak wyniku",E795&lt;&gt;"",NOT(ISNUMBER(E795)))),"",IF(H795="tak","do ręcznej oceny",IF(OR(D795="inne",D795="brak wyniku",SUMPRODUCT(('Kategorie'!$A$2:$A$18=D795)*1)=0),"do ręcznej oceny",IF(SUMPRODUCT(('Kategorie'!$A$2:$A$18=D795)*(LEN('Kategorie'!$B$2:$B$18)&gt;0))=0,"do ręcznej oceny",IF(E795&gt;=SUMPRODUCT(('Kategorie'!$A$2:$A$18=D795)*'Kategorie'!$B$2:$B$18),D795,"do ręcznej oceny")))))</f>
        <v/>
      </c>
      <c r="G795" s="5" t="n"/>
      <c r="H795" s="5" t="n"/>
      <c r="I795" s="5" t="n"/>
    </row>
    <row r="796">
      <c r="A796" s="4" t="n"/>
      <c r="B796" s="5" t="n"/>
      <c r="C796" s="5" t="n"/>
      <c r="D796" s="5" t="n"/>
      <c r="E796" s="4" t="n"/>
      <c r="F796">
        <f>IF(OR(A796="",B796="",C796="",D796="",AND(H796&lt;&gt;"tak",H796&lt;&gt;"nie"),IF(D796="brak wyniku",E796&lt;&gt;"",NOT(ISNUMBER(E796)))),"",IF(H796="tak","do ręcznej oceny",IF(OR(D796="inne",D796="brak wyniku",SUMPRODUCT(('Kategorie'!$A$2:$A$18=D796)*1)=0),"do ręcznej oceny",IF(SUMPRODUCT(('Kategorie'!$A$2:$A$18=D796)*(LEN('Kategorie'!$B$2:$B$18)&gt;0))=0,"do ręcznej oceny",IF(E796&gt;=SUMPRODUCT(('Kategorie'!$A$2:$A$18=D796)*'Kategorie'!$B$2:$B$18),D796,"do ręcznej oceny")))))</f>
        <v/>
      </c>
      <c r="G796" s="5" t="n"/>
      <c r="H796" s="5" t="n"/>
      <c r="I796" s="5" t="n"/>
    </row>
    <row r="797">
      <c r="A797" s="4" t="n"/>
      <c r="B797" s="5" t="n"/>
      <c r="C797" s="5" t="n"/>
      <c r="D797" s="5" t="n"/>
      <c r="E797" s="4" t="n"/>
      <c r="F797">
        <f>IF(OR(A797="",B797="",C797="",D797="",AND(H797&lt;&gt;"tak",H797&lt;&gt;"nie"),IF(D797="brak wyniku",E797&lt;&gt;"",NOT(ISNUMBER(E797)))),"",IF(H797="tak","do ręcznej oceny",IF(OR(D797="inne",D797="brak wyniku",SUMPRODUCT(('Kategorie'!$A$2:$A$18=D797)*1)=0),"do ręcznej oceny",IF(SUMPRODUCT(('Kategorie'!$A$2:$A$18=D797)*(LEN('Kategorie'!$B$2:$B$18)&gt;0))=0,"do ręcznej oceny",IF(E797&gt;=SUMPRODUCT(('Kategorie'!$A$2:$A$18=D797)*'Kategorie'!$B$2:$B$18),D797,"do ręcznej oceny")))))</f>
        <v/>
      </c>
      <c r="G797" s="5" t="n"/>
      <c r="H797" s="5" t="n"/>
      <c r="I797" s="5" t="n"/>
    </row>
    <row r="798">
      <c r="A798" s="4" t="n"/>
      <c r="B798" s="5" t="n"/>
      <c r="C798" s="5" t="n"/>
      <c r="D798" s="5" t="n"/>
      <c r="E798" s="4" t="n"/>
      <c r="F798">
        <f>IF(OR(A798="",B798="",C798="",D798="",AND(H798&lt;&gt;"tak",H798&lt;&gt;"nie"),IF(D798="brak wyniku",E798&lt;&gt;"",NOT(ISNUMBER(E798)))),"",IF(H798="tak","do ręcznej oceny",IF(OR(D798="inne",D798="brak wyniku",SUMPRODUCT(('Kategorie'!$A$2:$A$18=D798)*1)=0),"do ręcznej oceny",IF(SUMPRODUCT(('Kategorie'!$A$2:$A$18=D798)*(LEN('Kategorie'!$B$2:$B$18)&gt;0))=0,"do ręcznej oceny",IF(E798&gt;=SUMPRODUCT(('Kategorie'!$A$2:$A$18=D798)*'Kategorie'!$B$2:$B$18),D798,"do ręcznej oceny")))))</f>
        <v/>
      </c>
      <c r="G798" s="5" t="n"/>
      <c r="H798" s="5" t="n"/>
      <c r="I798" s="5" t="n"/>
    </row>
    <row r="799">
      <c r="A799" s="4" t="n"/>
      <c r="B799" s="5" t="n"/>
      <c r="C799" s="5" t="n"/>
      <c r="D799" s="5" t="n"/>
      <c r="E799" s="4" t="n"/>
      <c r="F799">
        <f>IF(OR(A799="",B799="",C799="",D799="",AND(H799&lt;&gt;"tak",H799&lt;&gt;"nie"),IF(D799="brak wyniku",E799&lt;&gt;"",NOT(ISNUMBER(E799)))),"",IF(H799="tak","do ręcznej oceny",IF(OR(D799="inne",D799="brak wyniku",SUMPRODUCT(('Kategorie'!$A$2:$A$18=D799)*1)=0),"do ręcznej oceny",IF(SUMPRODUCT(('Kategorie'!$A$2:$A$18=D799)*(LEN('Kategorie'!$B$2:$B$18)&gt;0))=0,"do ręcznej oceny",IF(E799&gt;=SUMPRODUCT(('Kategorie'!$A$2:$A$18=D799)*'Kategorie'!$B$2:$B$18),D799,"do ręcznej oceny")))))</f>
        <v/>
      </c>
      <c r="G799" s="5" t="n"/>
      <c r="H799" s="5" t="n"/>
      <c r="I799" s="5" t="n"/>
    </row>
    <row r="800">
      <c r="A800" s="4" t="n"/>
      <c r="B800" s="5" t="n"/>
      <c r="C800" s="5" t="n"/>
      <c r="D800" s="5" t="n"/>
      <c r="E800" s="4" t="n"/>
      <c r="F800">
        <f>IF(OR(A800="",B800="",C800="",D800="",AND(H800&lt;&gt;"tak",H800&lt;&gt;"nie"),IF(D800="brak wyniku",E800&lt;&gt;"",NOT(ISNUMBER(E800)))),"",IF(H800="tak","do ręcznej oceny",IF(OR(D800="inne",D800="brak wyniku",SUMPRODUCT(('Kategorie'!$A$2:$A$18=D800)*1)=0),"do ręcznej oceny",IF(SUMPRODUCT(('Kategorie'!$A$2:$A$18=D800)*(LEN('Kategorie'!$B$2:$B$18)&gt;0))=0,"do ręcznej oceny",IF(E800&gt;=SUMPRODUCT(('Kategorie'!$A$2:$A$18=D800)*'Kategorie'!$B$2:$B$18),D800,"do ręcznej oceny")))))</f>
        <v/>
      </c>
      <c r="G800" s="5" t="n"/>
      <c r="H800" s="5" t="n"/>
      <c r="I800" s="5" t="n"/>
    </row>
    <row r="801">
      <c r="A801" s="4" t="n"/>
      <c r="B801" s="5" t="n"/>
      <c r="C801" s="5" t="n"/>
      <c r="D801" s="5" t="n"/>
      <c r="E801" s="4" t="n"/>
      <c r="F801">
        <f>IF(OR(A801="",B801="",C801="",D801="",AND(H801&lt;&gt;"tak",H801&lt;&gt;"nie"),IF(D801="brak wyniku",E801&lt;&gt;"",NOT(ISNUMBER(E801)))),"",IF(H801="tak","do ręcznej oceny",IF(OR(D801="inne",D801="brak wyniku",SUMPRODUCT(('Kategorie'!$A$2:$A$18=D801)*1)=0),"do ręcznej oceny",IF(SUMPRODUCT(('Kategorie'!$A$2:$A$18=D801)*(LEN('Kategorie'!$B$2:$B$18)&gt;0))=0,"do ręcznej oceny",IF(E801&gt;=SUMPRODUCT(('Kategorie'!$A$2:$A$18=D801)*'Kategorie'!$B$2:$B$18),D801,"do ręcznej oceny")))))</f>
        <v/>
      </c>
      <c r="G801" s="5" t="n"/>
      <c r="H801" s="5" t="n"/>
      <c r="I801" s="5" t="n"/>
    </row>
    <row r="802">
      <c r="A802" s="4" t="n"/>
      <c r="B802" s="5" t="n"/>
      <c r="C802" s="5" t="n"/>
      <c r="D802" s="5" t="n"/>
      <c r="E802" s="4" t="n"/>
      <c r="F802">
        <f>IF(OR(A802="",B802="",C802="",D802="",AND(H802&lt;&gt;"tak",H802&lt;&gt;"nie"),IF(D802="brak wyniku",E802&lt;&gt;"",NOT(ISNUMBER(E802)))),"",IF(H802="tak","do ręcznej oceny",IF(OR(D802="inne",D802="brak wyniku",SUMPRODUCT(('Kategorie'!$A$2:$A$18=D802)*1)=0),"do ręcznej oceny",IF(SUMPRODUCT(('Kategorie'!$A$2:$A$18=D802)*(LEN('Kategorie'!$B$2:$B$18)&gt;0))=0,"do ręcznej oceny",IF(E802&gt;=SUMPRODUCT(('Kategorie'!$A$2:$A$18=D802)*'Kategorie'!$B$2:$B$18),D802,"do ręcznej oceny")))))</f>
        <v/>
      </c>
      <c r="G802" s="5" t="n"/>
      <c r="H802" s="5" t="n"/>
      <c r="I802" s="5" t="n"/>
    </row>
    <row r="803">
      <c r="A803" s="4" t="n"/>
      <c r="B803" s="5" t="n"/>
      <c r="C803" s="5" t="n"/>
      <c r="D803" s="5" t="n"/>
      <c r="E803" s="4" t="n"/>
      <c r="F803">
        <f>IF(OR(A803="",B803="",C803="",D803="",AND(H803&lt;&gt;"tak",H803&lt;&gt;"nie"),IF(D803="brak wyniku",E803&lt;&gt;"",NOT(ISNUMBER(E803)))),"",IF(H803="tak","do ręcznej oceny",IF(OR(D803="inne",D803="brak wyniku",SUMPRODUCT(('Kategorie'!$A$2:$A$18=D803)*1)=0),"do ręcznej oceny",IF(SUMPRODUCT(('Kategorie'!$A$2:$A$18=D803)*(LEN('Kategorie'!$B$2:$B$18)&gt;0))=0,"do ręcznej oceny",IF(E803&gt;=SUMPRODUCT(('Kategorie'!$A$2:$A$18=D803)*'Kategorie'!$B$2:$B$18),D803,"do ręcznej oceny")))))</f>
        <v/>
      </c>
      <c r="G803" s="5" t="n"/>
      <c r="H803" s="5" t="n"/>
      <c r="I803" s="5" t="n"/>
    </row>
    <row r="804">
      <c r="A804" s="4" t="n"/>
      <c r="B804" s="5" t="n"/>
      <c r="C804" s="5" t="n"/>
      <c r="D804" s="5" t="n"/>
      <c r="E804" s="4" t="n"/>
      <c r="F804">
        <f>IF(OR(A804="",B804="",C804="",D804="",AND(H804&lt;&gt;"tak",H804&lt;&gt;"nie"),IF(D804="brak wyniku",E804&lt;&gt;"",NOT(ISNUMBER(E804)))),"",IF(H804="tak","do ręcznej oceny",IF(OR(D804="inne",D804="brak wyniku",SUMPRODUCT(('Kategorie'!$A$2:$A$18=D804)*1)=0),"do ręcznej oceny",IF(SUMPRODUCT(('Kategorie'!$A$2:$A$18=D804)*(LEN('Kategorie'!$B$2:$B$18)&gt;0))=0,"do ręcznej oceny",IF(E804&gt;=SUMPRODUCT(('Kategorie'!$A$2:$A$18=D804)*'Kategorie'!$B$2:$B$18),D804,"do ręcznej oceny")))))</f>
        <v/>
      </c>
      <c r="G804" s="5" t="n"/>
      <c r="H804" s="5" t="n"/>
      <c r="I804" s="5" t="n"/>
    </row>
    <row r="805">
      <c r="A805" s="4" t="n"/>
      <c r="B805" s="5" t="n"/>
      <c r="C805" s="5" t="n"/>
      <c r="D805" s="5" t="n"/>
      <c r="E805" s="4" t="n"/>
      <c r="F805">
        <f>IF(OR(A805="",B805="",C805="",D805="",AND(H805&lt;&gt;"tak",H805&lt;&gt;"nie"),IF(D805="brak wyniku",E805&lt;&gt;"",NOT(ISNUMBER(E805)))),"",IF(H805="tak","do ręcznej oceny",IF(OR(D805="inne",D805="brak wyniku",SUMPRODUCT(('Kategorie'!$A$2:$A$18=D805)*1)=0),"do ręcznej oceny",IF(SUMPRODUCT(('Kategorie'!$A$2:$A$18=D805)*(LEN('Kategorie'!$B$2:$B$18)&gt;0))=0,"do ręcznej oceny",IF(E805&gt;=SUMPRODUCT(('Kategorie'!$A$2:$A$18=D805)*'Kategorie'!$B$2:$B$18),D805,"do ręcznej oceny")))))</f>
        <v/>
      </c>
      <c r="G805" s="5" t="n"/>
      <c r="H805" s="5" t="n"/>
      <c r="I805" s="5" t="n"/>
    </row>
    <row r="806">
      <c r="A806" s="4" t="n"/>
      <c r="B806" s="5" t="n"/>
      <c r="C806" s="5" t="n"/>
      <c r="D806" s="5" t="n"/>
      <c r="E806" s="4" t="n"/>
      <c r="F806">
        <f>IF(OR(A806="",B806="",C806="",D806="",AND(H806&lt;&gt;"tak",H806&lt;&gt;"nie"),IF(D806="brak wyniku",E806&lt;&gt;"",NOT(ISNUMBER(E806)))),"",IF(H806="tak","do ręcznej oceny",IF(OR(D806="inne",D806="brak wyniku",SUMPRODUCT(('Kategorie'!$A$2:$A$18=D806)*1)=0),"do ręcznej oceny",IF(SUMPRODUCT(('Kategorie'!$A$2:$A$18=D806)*(LEN('Kategorie'!$B$2:$B$18)&gt;0))=0,"do ręcznej oceny",IF(E806&gt;=SUMPRODUCT(('Kategorie'!$A$2:$A$18=D806)*'Kategorie'!$B$2:$B$18),D806,"do ręcznej oceny")))))</f>
        <v/>
      </c>
      <c r="G806" s="5" t="n"/>
      <c r="H806" s="5" t="n"/>
      <c r="I806" s="5" t="n"/>
    </row>
    <row r="807">
      <c r="A807" s="4" t="n"/>
      <c r="B807" s="5" t="n"/>
      <c r="C807" s="5" t="n"/>
      <c r="D807" s="5" t="n"/>
      <c r="E807" s="4" t="n"/>
      <c r="F807">
        <f>IF(OR(A807="",B807="",C807="",D807="",AND(H807&lt;&gt;"tak",H807&lt;&gt;"nie"),IF(D807="brak wyniku",E807&lt;&gt;"",NOT(ISNUMBER(E807)))),"",IF(H807="tak","do ręcznej oceny",IF(OR(D807="inne",D807="brak wyniku",SUMPRODUCT(('Kategorie'!$A$2:$A$18=D807)*1)=0),"do ręcznej oceny",IF(SUMPRODUCT(('Kategorie'!$A$2:$A$18=D807)*(LEN('Kategorie'!$B$2:$B$18)&gt;0))=0,"do ręcznej oceny",IF(E807&gt;=SUMPRODUCT(('Kategorie'!$A$2:$A$18=D807)*'Kategorie'!$B$2:$B$18),D807,"do ręcznej oceny")))))</f>
        <v/>
      </c>
      <c r="G807" s="5" t="n"/>
      <c r="H807" s="5" t="n"/>
      <c r="I807" s="5" t="n"/>
    </row>
    <row r="808">
      <c r="A808" s="4" t="n"/>
      <c r="B808" s="5" t="n"/>
      <c r="C808" s="5" t="n"/>
      <c r="D808" s="5" t="n"/>
      <c r="E808" s="4" t="n"/>
      <c r="F808">
        <f>IF(OR(A808="",B808="",C808="",D808="",AND(H808&lt;&gt;"tak",H808&lt;&gt;"nie"),IF(D808="brak wyniku",E808&lt;&gt;"",NOT(ISNUMBER(E808)))),"",IF(H808="tak","do ręcznej oceny",IF(OR(D808="inne",D808="brak wyniku",SUMPRODUCT(('Kategorie'!$A$2:$A$18=D808)*1)=0),"do ręcznej oceny",IF(SUMPRODUCT(('Kategorie'!$A$2:$A$18=D808)*(LEN('Kategorie'!$B$2:$B$18)&gt;0))=0,"do ręcznej oceny",IF(E808&gt;=SUMPRODUCT(('Kategorie'!$A$2:$A$18=D808)*'Kategorie'!$B$2:$B$18),D808,"do ręcznej oceny")))))</f>
        <v/>
      </c>
      <c r="G808" s="5" t="n"/>
      <c r="H808" s="5" t="n"/>
      <c r="I808" s="5" t="n"/>
    </row>
    <row r="809">
      <c r="A809" s="4" t="n"/>
      <c r="B809" s="5" t="n"/>
      <c r="C809" s="5" t="n"/>
      <c r="D809" s="5" t="n"/>
      <c r="E809" s="4" t="n"/>
      <c r="F809">
        <f>IF(OR(A809="",B809="",C809="",D809="",AND(H809&lt;&gt;"tak",H809&lt;&gt;"nie"),IF(D809="brak wyniku",E809&lt;&gt;"",NOT(ISNUMBER(E809)))),"",IF(H809="tak","do ręcznej oceny",IF(OR(D809="inne",D809="brak wyniku",SUMPRODUCT(('Kategorie'!$A$2:$A$18=D809)*1)=0),"do ręcznej oceny",IF(SUMPRODUCT(('Kategorie'!$A$2:$A$18=D809)*(LEN('Kategorie'!$B$2:$B$18)&gt;0))=0,"do ręcznej oceny",IF(E809&gt;=SUMPRODUCT(('Kategorie'!$A$2:$A$18=D809)*'Kategorie'!$B$2:$B$18),D809,"do ręcznej oceny")))))</f>
        <v/>
      </c>
      <c r="G809" s="5" t="n"/>
      <c r="H809" s="5" t="n"/>
      <c r="I809" s="5" t="n"/>
    </row>
    <row r="810">
      <c r="A810" s="4" t="n"/>
      <c r="B810" s="5" t="n"/>
      <c r="C810" s="5" t="n"/>
      <c r="D810" s="5" t="n"/>
      <c r="E810" s="4" t="n"/>
      <c r="F810">
        <f>IF(OR(A810="",B810="",C810="",D810="",AND(H810&lt;&gt;"tak",H810&lt;&gt;"nie"),IF(D810="brak wyniku",E810&lt;&gt;"",NOT(ISNUMBER(E810)))),"",IF(H810="tak","do ręcznej oceny",IF(OR(D810="inne",D810="brak wyniku",SUMPRODUCT(('Kategorie'!$A$2:$A$18=D810)*1)=0),"do ręcznej oceny",IF(SUMPRODUCT(('Kategorie'!$A$2:$A$18=D810)*(LEN('Kategorie'!$B$2:$B$18)&gt;0))=0,"do ręcznej oceny",IF(E810&gt;=SUMPRODUCT(('Kategorie'!$A$2:$A$18=D810)*'Kategorie'!$B$2:$B$18),D810,"do ręcznej oceny")))))</f>
        <v/>
      </c>
      <c r="G810" s="5" t="n"/>
      <c r="H810" s="5" t="n"/>
      <c r="I810" s="5" t="n"/>
    </row>
    <row r="811">
      <c r="A811" s="4" t="n"/>
      <c r="B811" s="5" t="n"/>
      <c r="C811" s="5" t="n"/>
      <c r="D811" s="5" t="n"/>
      <c r="E811" s="4" t="n"/>
      <c r="F811">
        <f>IF(OR(A811="",B811="",C811="",D811="",AND(H811&lt;&gt;"tak",H811&lt;&gt;"nie"),IF(D811="brak wyniku",E811&lt;&gt;"",NOT(ISNUMBER(E811)))),"",IF(H811="tak","do ręcznej oceny",IF(OR(D811="inne",D811="brak wyniku",SUMPRODUCT(('Kategorie'!$A$2:$A$18=D811)*1)=0),"do ręcznej oceny",IF(SUMPRODUCT(('Kategorie'!$A$2:$A$18=D811)*(LEN('Kategorie'!$B$2:$B$18)&gt;0))=0,"do ręcznej oceny",IF(E811&gt;=SUMPRODUCT(('Kategorie'!$A$2:$A$18=D811)*'Kategorie'!$B$2:$B$18),D811,"do ręcznej oceny")))))</f>
        <v/>
      </c>
      <c r="G811" s="5" t="n"/>
      <c r="H811" s="5" t="n"/>
      <c r="I811" s="5" t="n"/>
    </row>
    <row r="812">
      <c r="A812" s="4" t="n"/>
      <c r="B812" s="5" t="n"/>
      <c r="C812" s="5" t="n"/>
      <c r="D812" s="5" t="n"/>
      <c r="E812" s="4" t="n"/>
      <c r="F812">
        <f>IF(OR(A812="",B812="",C812="",D812="",AND(H812&lt;&gt;"tak",H812&lt;&gt;"nie"),IF(D812="brak wyniku",E812&lt;&gt;"",NOT(ISNUMBER(E812)))),"",IF(H812="tak","do ręcznej oceny",IF(OR(D812="inne",D812="brak wyniku",SUMPRODUCT(('Kategorie'!$A$2:$A$18=D812)*1)=0),"do ręcznej oceny",IF(SUMPRODUCT(('Kategorie'!$A$2:$A$18=D812)*(LEN('Kategorie'!$B$2:$B$18)&gt;0))=0,"do ręcznej oceny",IF(E812&gt;=SUMPRODUCT(('Kategorie'!$A$2:$A$18=D812)*'Kategorie'!$B$2:$B$18),D812,"do ręcznej oceny")))))</f>
        <v/>
      </c>
      <c r="G812" s="5" t="n"/>
      <c r="H812" s="5" t="n"/>
      <c r="I812" s="5" t="n"/>
    </row>
    <row r="813">
      <c r="A813" s="4" t="n"/>
      <c r="B813" s="5" t="n"/>
      <c r="C813" s="5" t="n"/>
      <c r="D813" s="5" t="n"/>
      <c r="E813" s="4" t="n"/>
      <c r="F813">
        <f>IF(OR(A813="",B813="",C813="",D813="",AND(H813&lt;&gt;"tak",H813&lt;&gt;"nie"),IF(D813="brak wyniku",E813&lt;&gt;"",NOT(ISNUMBER(E813)))),"",IF(H813="tak","do ręcznej oceny",IF(OR(D813="inne",D813="brak wyniku",SUMPRODUCT(('Kategorie'!$A$2:$A$18=D813)*1)=0),"do ręcznej oceny",IF(SUMPRODUCT(('Kategorie'!$A$2:$A$18=D813)*(LEN('Kategorie'!$B$2:$B$18)&gt;0))=0,"do ręcznej oceny",IF(E813&gt;=SUMPRODUCT(('Kategorie'!$A$2:$A$18=D813)*'Kategorie'!$B$2:$B$18),D813,"do ręcznej oceny")))))</f>
        <v/>
      </c>
      <c r="G813" s="5" t="n"/>
      <c r="H813" s="5" t="n"/>
      <c r="I813" s="5" t="n"/>
    </row>
    <row r="814">
      <c r="A814" s="4" t="n"/>
      <c r="B814" s="5" t="n"/>
      <c r="C814" s="5" t="n"/>
      <c r="D814" s="5" t="n"/>
      <c r="E814" s="4" t="n"/>
      <c r="F814">
        <f>IF(OR(A814="",B814="",C814="",D814="",AND(H814&lt;&gt;"tak",H814&lt;&gt;"nie"),IF(D814="brak wyniku",E814&lt;&gt;"",NOT(ISNUMBER(E814)))),"",IF(H814="tak","do ręcznej oceny",IF(OR(D814="inne",D814="brak wyniku",SUMPRODUCT(('Kategorie'!$A$2:$A$18=D814)*1)=0),"do ręcznej oceny",IF(SUMPRODUCT(('Kategorie'!$A$2:$A$18=D814)*(LEN('Kategorie'!$B$2:$B$18)&gt;0))=0,"do ręcznej oceny",IF(E814&gt;=SUMPRODUCT(('Kategorie'!$A$2:$A$18=D814)*'Kategorie'!$B$2:$B$18),D814,"do ręcznej oceny")))))</f>
        <v/>
      </c>
      <c r="G814" s="5" t="n"/>
      <c r="H814" s="5" t="n"/>
      <c r="I814" s="5" t="n"/>
    </row>
    <row r="815">
      <c r="A815" s="4" t="n"/>
      <c r="B815" s="5" t="n"/>
      <c r="C815" s="5" t="n"/>
      <c r="D815" s="5" t="n"/>
      <c r="E815" s="4" t="n"/>
      <c r="F815">
        <f>IF(OR(A815="",B815="",C815="",D815="",AND(H815&lt;&gt;"tak",H815&lt;&gt;"nie"),IF(D815="brak wyniku",E815&lt;&gt;"",NOT(ISNUMBER(E815)))),"",IF(H815="tak","do ręcznej oceny",IF(OR(D815="inne",D815="brak wyniku",SUMPRODUCT(('Kategorie'!$A$2:$A$18=D815)*1)=0),"do ręcznej oceny",IF(SUMPRODUCT(('Kategorie'!$A$2:$A$18=D815)*(LEN('Kategorie'!$B$2:$B$18)&gt;0))=0,"do ręcznej oceny",IF(E815&gt;=SUMPRODUCT(('Kategorie'!$A$2:$A$18=D815)*'Kategorie'!$B$2:$B$18),D815,"do ręcznej oceny")))))</f>
        <v/>
      </c>
      <c r="G815" s="5" t="n"/>
      <c r="H815" s="5" t="n"/>
      <c r="I815" s="5" t="n"/>
    </row>
    <row r="816">
      <c r="A816" s="4" t="n"/>
      <c r="B816" s="5" t="n"/>
      <c r="C816" s="5" t="n"/>
      <c r="D816" s="5" t="n"/>
      <c r="E816" s="4" t="n"/>
      <c r="F816">
        <f>IF(OR(A816="",B816="",C816="",D816="",AND(H816&lt;&gt;"tak",H816&lt;&gt;"nie"),IF(D816="brak wyniku",E816&lt;&gt;"",NOT(ISNUMBER(E816)))),"",IF(H816="tak","do ręcznej oceny",IF(OR(D816="inne",D816="brak wyniku",SUMPRODUCT(('Kategorie'!$A$2:$A$18=D816)*1)=0),"do ręcznej oceny",IF(SUMPRODUCT(('Kategorie'!$A$2:$A$18=D816)*(LEN('Kategorie'!$B$2:$B$18)&gt;0))=0,"do ręcznej oceny",IF(E816&gt;=SUMPRODUCT(('Kategorie'!$A$2:$A$18=D816)*'Kategorie'!$B$2:$B$18),D816,"do ręcznej oceny")))))</f>
        <v/>
      </c>
      <c r="G816" s="5" t="n"/>
      <c r="H816" s="5" t="n"/>
      <c r="I816" s="5" t="n"/>
    </row>
    <row r="817">
      <c r="A817" s="4" t="n"/>
      <c r="B817" s="5" t="n"/>
      <c r="C817" s="5" t="n"/>
      <c r="D817" s="5" t="n"/>
      <c r="E817" s="4" t="n"/>
      <c r="F817">
        <f>IF(OR(A817="",B817="",C817="",D817="",AND(H817&lt;&gt;"tak",H817&lt;&gt;"nie"),IF(D817="brak wyniku",E817&lt;&gt;"",NOT(ISNUMBER(E817)))),"",IF(H817="tak","do ręcznej oceny",IF(OR(D817="inne",D817="brak wyniku",SUMPRODUCT(('Kategorie'!$A$2:$A$18=D817)*1)=0),"do ręcznej oceny",IF(SUMPRODUCT(('Kategorie'!$A$2:$A$18=D817)*(LEN('Kategorie'!$B$2:$B$18)&gt;0))=0,"do ręcznej oceny",IF(E817&gt;=SUMPRODUCT(('Kategorie'!$A$2:$A$18=D817)*'Kategorie'!$B$2:$B$18),D817,"do ręcznej oceny")))))</f>
        <v/>
      </c>
      <c r="G817" s="5" t="n"/>
      <c r="H817" s="5" t="n"/>
      <c r="I817" s="5" t="n"/>
    </row>
    <row r="818">
      <c r="A818" s="4" t="n"/>
      <c r="B818" s="5" t="n"/>
      <c r="C818" s="5" t="n"/>
      <c r="D818" s="5" t="n"/>
      <c r="E818" s="4" t="n"/>
      <c r="F818">
        <f>IF(OR(A818="",B818="",C818="",D818="",AND(H818&lt;&gt;"tak",H818&lt;&gt;"nie"),IF(D818="brak wyniku",E818&lt;&gt;"",NOT(ISNUMBER(E818)))),"",IF(H818="tak","do ręcznej oceny",IF(OR(D818="inne",D818="brak wyniku",SUMPRODUCT(('Kategorie'!$A$2:$A$18=D818)*1)=0),"do ręcznej oceny",IF(SUMPRODUCT(('Kategorie'!$A$2:$A$18=D818)*(LEN('Kategorie'!$B$2:$B$18)&gt;0))=0,"do ręcznej oceny",IF(E818&gt;=SUMPRODUCT(('Kategorie'!$A$2:$A$18=D818)*'Kategorie'!$B$2:$B$18),D818,"do ręcznej oceny")))))</f>
        <v/>
      </c>
      <c r="G818" s="5" t="n"/>
      <c r="H818" s="5" t="n"/>
      <c r="I818" s="5" t="n"/>
    </row>
    <row r="819">
      <c r="A819" s="4" t="n"/>
      <c r="B819" s="5" t="n"/>
      <c r="C819" s="5" t="n"/>
      <c r="D819" s="5" t="n"/>
      <c r="E819" s="4" t="n"/>
      <c r="F819">
        <f>IF(OR(A819="",B819="",C819="",D819="",AND(H819&lt;&gt;"tak",H819&lt;&gt;"nie"),IF(D819="brak wyniku",E819&lt;&gt;"",NOT(ISNUMBER(E819)))),"",IF(H819="tak","do ręcznej oceny",IF(OR(D819="inne",D819="brak wyniku",SUMPRODUCT(('Kategorie'!$A$2:$A$18=D819)*1)=0),"do ręcznej oceny",IF(SUMPRODUCT(('Kategorie'!$A$2:$A$18=D819)*(LEN('Kategorie'!$B$2:$B$18)&gt;0))=0,"do ręcznej oceny",IF(E819&gt;=SUMPRODUCT(('Kategorie'!$A$2:$A$18=D819)*'Kategorie'!$B$2:$B$18),D819,"do ręcznej oceny")))))</f>
        <v/>
      </c>
      <c r="G819" s="5" t="n"/>
      <c r="H819" s="5" t="n"/>
      <c r="I819" s="5" t="n"/>
    </row>
    <row r="820">
      <c r="A820" s="4" t="n"/>
      <c r="B820" s="5" t="n"/>
      <c r="C820" s="5" t="n"/>
      <c r="D820" s="5" t="n"/>
      <c r="E820" s="4" t="n"/>
      <c r="F820">
        <f>IF(OR(A820="",B820="",C820="",D820="",AND(H820&lt;&gt;"tak",H820&lt;&gt;"nie"),IF(D820="brak wyniku",E820&lt;&gt;"",NOT(ISNUMBER(E820)))),"",IF(H820="tak","do ręcznej oceny",IF(OR(D820="inne",D820="brak wyniku",SUMPRODUCT(('Kategorie'!$A$2:$A$18=D820)*1)=0),"do ręcznej oceny",IF(SUMPRODUCT(('Kategorie'!$A$2:$A$18=D820)*(LEN('Kategorie'!$B$2:$B$18)&gt;0))=0,"do ręcznej oceny",IF(E820&gt;=SUMPRODUCT(('Kategorie'!$A$2:$A$18=D820)*'Kategorie'!$B$2:$B$18),D820,"do ręcznej oceny")))))</f>
        <v/>
      </c>
      <c r="G820" s="5" t="n"/>
      <c r="H820" s="5" t="n"/>
      <c r="I820" s="5" t="n"/>
    </row>
    <row r="821">
      <c r="A821" s="4" t="n"/>
      <c r="B821" s="5" t="n"/>
      <c r="C821" s="5" t="n"/>
      <c r="D821" s="5" t="n"/>
      <c r="E821" s="4" t="n"/>
      <c r="F821">
        <f>IF(OR(A821="",B821="",C821="",D821="",AND(H821&lt;&gt;"tak",H821&lt;&gt;"nie"),IF(D821="brak wyniku",E821&lt;&gt;"",NOT(ISNUMBER(E821)))),"",IF(H821="tak","do ręcznej oceny",IF(OR(D821="inne",D821="brak wyniku",SUMPRODUCT(('Kategorie'!$A$2:$A$18=D821)*1)=0),"do ręcznej oceny",IF(SUMPRODUCT(('Kategorie'!$A$2:$A$18=D821)*(LEN('Kategorie'!$B$2:$B$18)&gt;0))=0,"do ręcznej oceny",IF(E821&gt;=SUMPRODUCT(('Kategorie'!$A$2:$A$18=D821)*'Kategorie'!$B$2:$B$18),D821,"do ręcznej oceny")))))</f>
        <v/>
      </c>
      <c r="G821" s="5" t="n"/>
      <c r="H821" s="5" t="n"/>
      <c r="I821" s="5" t="n"/>
    </row>
    <row r="822">
      <c r="A822" s="4" t="n"/>
      <c r="B822" s="5" t="n"/>
      <c r="C822" s="5" t="n"/>
      <c r="D822" s="5" t="n"/>
      <c r="E822" s="4" t="n"/>
      <c r="F822">
        <f>IF(OR(A822="",B822="",C822="",D822="",AND(H822&lt;&gt;"tak",H822&lt;&gt;"nie"),IF(D822="brak wyniku",E822&lt;&gt;"",NOT(ISNUMBER(E822)))),"",IF(H822="tak","do ręcznej oceny",IF(OR(D822="inne",D822="brak wyniku",SUMPRODUCT(('Kategorie'!$A$2:$A$18=D822)*1)=0),"do ręcznej oceny",IF(SUMPRODUCT(('Kategorie'!$A$2:$A$18=D822)*(LEN('Kategorie'!$B$2:$B$18)&gt;0))=0,"do ręcznej oceny",IF(E822&gt;=SUMPRODUCT(('Kategorie'!$A$2:$A$18=D822)*'Kategorie'!$B$2:$B$18),D822,"do ręcznej oceny")))))</f>
        <v/>
      </c>
      <c r="G822" s="5" t="n"/>
      <c r="H822" s="5" t="n"/>
      <c r="I822" s="5" t="n"/>
    </row>
    <row r="823">
      <c r="A823" s="4" t="n"/>
      <c r="B823" s="5" t="n"/>
      <c r="C823" s="5" t="n"/>
      <c r="D823" s="5" t="n"/>
      <c r="E823" s="4" t="n"/>
      <c r="F823">
        <f>IF(OR(A823="",B823="",C823="",D823="",AND(H823&lt;&gt;"tak",H823&lt;&gt;"nie"),IF(D823="brak wyniku",E823&lt;&gt;"",NOT(ISNUMBER(E823)))),"",IF(H823="tak","do ręcznej oceny",IF(OR(D823="inne",D823="brak wyniku",SUMPRODUCT(('Kategorie'!$A$2:$A$18=D823)*1)=0),"do ręcznej oceny",IF(SUMPRODUCT(('Kategorie'!$A$2:$A$18=D823)*(LEN('Kategorie'!$B$2:$B$18)&gt;0))=0,"do ręcznej oceny",IF(E823&gt;=SUMPRODUCT(('Kategorie'!$A$2:$A$18=D823)*'Kategorie'!$B$2:$B$18),D823,"do ręcznej oceny")))))</f>
        <v/>
      </c>
      <c r="G823" s="5" t="n"/>
      <c r="H823" s="5" t="n"/>
      <c r="I823" s="5" t="n"/>
    </row>
    <row r="824">
      <c r="A824" s="4" t="n"/>
      <c r="B824" s="5" t="n"/>
      <c r="C824" s="5" t="n"/>
      <c r="D824" s="5" t="n"/>
      <c r="E824" s="4" t="n"/>
      <c r="F824">
        <f>IF(OR(A824="",B824="",C824="",D824="",AND(H824&lt;&gt;"tak",H824&lt;&gt;"nie"),IF(D824="brak wyniku",E824&lt;&gt;"",NOT(ISNUMBER(E824)))),"",IF(H824="tak","do ręcznej oceny",IF(OR(D824="inne",D824="brak wyniku",SUMPRODUCT(('Kategorie'!$A$2:$A$18=D824)*1)=0),"do ręcznej oceny",IF(SUMPRODUCT(('Kategorie'!$A$2:$A$18=D824)*(LEN('Kategorie'!$B$2:$B$18)&gt;0))=0,"do ręcznej oceny",IF(E824&gt;=SUMPRODUCT(('Kategorie'!$A$2:$A$18=D824)*'Kategorie'!$B$2:$B$18),D824,"do ręcznej oceny")))))</f>
        <v/>
      </c>
      <c r="G824" s="5" t="n"/>
      <c r="H824" s="5" t="n"/>
      <c r="I824" s="5" t="n"/>
    </row>
    <row r="825">
      <c r="A825" s="4" t="n"/>
      <c r="B825" s="5" t="n"/>
      <c r="C825" s="5" t="n"/>
      <c r="D825" s="5" t="n"/>
      <c r="E825" s="4" t="n"/>
      <c r="F825">
        <f>IF(OR(A825="",B825="",C825="",D825="",AND(H825&lt;&gt;"tak",H825&lt;&gt;"nie"),IF(D825="brak wyniku",E825&lt;&gt;"",NOT(ISNUMBER(E825)))),"",IF(H825="tak","do ręcznej oceny",IF(OR(D825="inne",D825="brak wyniku",SUMPRODUCT(('Kategorie'!$A$2:$A$18=D825)*1)=0),"do ręcznej oceny",IF(SUMPRODUCT(('Kategorie'!$A$2:$A$18=D825)*(LEN('Kategorie'!$B$2:$B$18)&gt;0))=0,"do ręcznej oceny",IF(E825&gt;=SUMPRODUCT(('Kategorie'!$A$2:$A$18=D825)*'Kategorie'!$B$2:$B$18),D825,"do ręcznej oceny")))))</f>
        <v/>
      </c>
      <c r="G825" s="5" t="n"/>
      <c r="H825" s="5" t="n"/>
      <c r="I825" s="5" t="n"/>
    </row>
    <row r="826">
      <c r="A826" s="4" t="n"/>
      <c r="B826" s="5" t="n"/>
      <c r="C826" s="5" t="n"/>
      <c r="D826" s="5" t="n"/>
      <c r="E826" s="4" t="n"/>
      <c r="F826">
        <f>IF(OR(A826="",B826="",C826="",D826="",AND(H826&lt;&gt;"tak",H826&lt;&gt;"nie"),IF(D826="brak wyniku",E826&lt;&gt;"",NOT(ISNUMBER(E826)))),"",IF(H826="tak","do ręcznej oceny",IF(OR(D826="inne",D826="brak wyniku",SUMPRODUCT(('Kategorie'!$A$2:$A$18=D826)*1)=0),"do ręcznej oceny",IF(SUMPRODUCT(('Kategorie'!$A$2:$A$18=D826)*(LEN('Kategorie'!$B$2:$B$18)&gt;0))=0,"do ręcznej oceny",IF(E826&gt;=SUMPRODUCT(('Kategorie'!$A$2:$A$18=D826)*'Kategorie'!$B$2:$B$18),D826,"do ręcznej oceny")))))</f>
        <v/>
      </c>
      <c r="G826" s="5" t="n"/>
      <c r="H826" s="5" t="n"/>
      <c r="I826" s="5" t="n"/>
    </row>
    <row r="827">
      <c r="A827" s="4" t="n"/>
      <c r="B827" s="5" t="n"/>
      <c r="C827" s="5" t="n"/>
      <c r="D827" s="5" t="n"/>
      <c r="E827" s="4" t="n"/>
      <c r="F827">
        <f>IF(OR(A827="",B827="",C827="",D827="",AND(H827&lt;&gt;"tak",H827&lt;&gt;"nie"),IF(D827="brak wyniku",E827&lt;&gt;"",NOT(ISNUMBER(E827)))),"",IF(H827="tak","do ręcznej oceny",IF(OR(D827="inne",D827="brak wyniku",SUMPRODUCT(('Kategorie'!$A$2:$A$18=D827)*1)=0),"do ręcznej oceny",IF(SUMPRODUCT(('Kategorie'!$A$2:$A$18=D827)*(LEN('Kategorie'!$B$2:$B$18)&gt;0))=0,"do ręcznej oceny",IF(E827&gt;=SUMPRODUCT(('Kategorie'!$A$2:$A$18=D827)*'Kategorie'!$B$2:$B$18),D827,"do ręcznej oceny")))))</f>
        <v/>
      </c>
      <c r="G827" s="5" t="n"/>
      <c r="H827" s="5" t="n"/>
      <c r="I827" s="5" t="n"/>
    </row>
    <row r="828">
      <c r="A828" s="4" t="n"/>
      <c r="B828" s="5" t="n"/>
      <c r="C828" s="5" t="n"/>
      <c r="D828" s="5" t="n"/>
      <c r="E828" s="4" t="n"/>
      <c r="F828">
        <f>IF(OR(A828="",B828="",C828="",D828="",AND(H828&lt;&gt;"tak",H828&lt;&gt;"nie"),IF(D828="brak wyniku",E828&lt;&gt;"",NOT(ISNUMBER(E828)))),"",IF(H828="tak","do ręcznej oceny",IF(OR(D828="inne",D828="brak wyniku",SUMPRODUCT(('Kategorie'!$A$2:$A$18=D828)*1)=0),"do ręcznej oceny",IF(SUMPRODUCT(('Kategorie'!$A$2:$A$18=D828)*(LEN('Kategorie'!$B$2:$B$18)&gt;0))=0,"do ręcznej oceny",IF(E828&gt;=SUMPRODUCT(('Kategorie'!$A$2:$A$18=D828)*'Kategorie'!$B$2:$B$18),D828,"do ręcznej oceny")))))</f>
        <v/>
      </c>
      <c r="G828" s="5" t="n"/>
      <c r="H828" s="5" t="n"/>
      <c r="I828" s="5" t="n"/>
    </row>
    <row r="829">
      <c r="A829" s="4" t="n"/>
      <c r="B829" s="5" t="n"/>
      <c r="C829" s="5" t="n"/>
      <c r="D829" s="5" t="n"/>
      <c r="E829" s="4" t="n"/>
      <c r="F829">
        <f>IF(OR(A829="",B829="",C829="",D829="",AND(H829&lt;&gt;"tak",H829&lt;&gt;"nie"),IF(D829="brak wyniku",E829&lt;&gt;"",NOT(ISNUMBER(E829)))),"",IF(H829="tak","do ręcznej oceny",IF(OR(D829="inne",D829="brak wyniku",SUMPRODUCT(('Kategorie'!$A$2:$A$18=D829)*1)=0),"do ręcznej oceny",IF(SUMPRODUCT(('Kategorie'!$A$2:$A$18=D829)*(LEN('Kategorie'!$B$2:$B$18)&gt;0))=0,"do ręcznej oceny",IF(E829&gt;=SUMPRODUCT(('Kategorie'!$A$2:$A$18=D829)*'Kategorie'!$B$2:$B$18),D829,"do ręcznej oceny")))))</f>
        <v/>
      </c>
      <c r="G829" s="5" t="n"/>
      <c r="H829" s="5" t="n"/>
      <c r="I829" s="5" t="n"/>
    </row>
    <row r="830">
      <c r="A830" s="4" t="n"/>
      <c r="B830" s="5" t="n"/>
      <c r="C830" s="5" t="n"/>
      <c r="D830" s="5" t="n"/>
      <c r="E830" s="4" t="n"/>
      <c r="F830">
        <f>IF(OR(A830="",B830="",C830="",D830="",AND(H830&lt;&gt;"tak",H830&lt;&gt;"nie"),IF(D830="brak wyniku",E830&lt;&gt;"",NOT(ISNUMBER(E830)))),"",IF(H830="tak","do ręcznej oceny",IF(OR(D830="inne",D830="brak wyniku",SUMPRODUCT(('Kategorie'!$A$2:$A$18=D830)*1)=0),"do ręcznej oceny",IF(SUMPRODUCT(('Kategorie'!$A$2:$A$18=D830)*(LEN('Kategorie'!$B$2:$B$18)&gt;0))=0,"do ręcznej oceny",IF(E830&gt;=SUMPRODUCT(('Kategorie'!$A$2:$A$18=D830)*'Kategorie'!$B$2:$B$18),D830,"do ręcznej oceny")))))</f>
        <v/>
      </c>
      <c r="G830" s="5" t="n"/>
      <c r="H830" s="5" t="n"/>
      <c r="I830" s="5" t="n"/>
    </row>
    <row r="831">
      <c r="A831" s="4" t="n"/>
      <c r="B831" s="5" t="n"/>
      <c r="C831" s="5" t="n"/>
      <c r="D831" s="5" t="n"/>
      <c r="E831" s="4" t="n"/>
      <c r="F831">
        <f>IF(OR(A831="",B831="",C831="",D831="",AND(H831&lt;&gt;"tak",H831&lt;&gt;"nie"),IF(D831="brak wyniku",E831&lt;&gt;"",NOT(ISNUMBER(E831)))),"",IF(H831="tak","do ręcznej oceny",IF(OR(D831="inne",D831="brak wyniku",SUMPRODUCT(('Kategorie'!$A$2:$A$18=D831)*1)=0),"do ręcznej oceny",IF(SUMPRODUCT(('Kategorie'!$A$2:$A$18=D831)*(LEN('Kategorie'!$B$2:$B$18)&gt;0))=0,"do ręcznej oceny",IF(E831&gt;=SUMPRODUCT(('Kategorie'!$A$2:$A$18=D831)*'Kategorie'!$B$2:$B$18),D831,"do ręcznej oceny")))))</f>
        <v/>
      </c>
      <c r="G831" s="5" t="n"/>
      <c r="H831" s="5" t="n"/>
      <c r="I831" s="5" t="n"/>
    </row>
    <row r="832">
      <c r="A832" s="4" t="n"/>
      <c r="B832" s="5" t="n"/>
      <c r="C832" s="5" t="n"/>
      <c r="D832" s="5" t="n"/>
      <c r="E832" s="4" t="n"/>
      <c r="F832">
        <f>IF(OR(A832="",B832="",C832="",D832="",AND(H832&lt;&gt;"tak",H832&lt;&gt;"nie"),IF(D832="brak wyniku",E832&lt;&gt;"",NOT(ISNUMBER(E832)))),"",IF(H832="tak","do ręcznej oceny",IF(OR(D832="inne",D832="brak wyniku",SUMPRODUCT(('Kategorie'!$A$2:$A$18=D832)*1)=0),"do ręcznej oceny",IF(SUMPRODUCT(('Kategorie'!$A$2:$A$18=D832)*(LEN('Kategorie'!$B$2:$B$18)&gt;0))=0,"do ręcznej oceny",IF(E832&gt;=SUMPRODUCT(('Kategorie'!$A$2:$A$18=D832)*'Kategorie'!$B$2:$B$18),D832,"do ręcznej oceny")))))</f>
        <v/>
      </c>
      <c r="G832" s="5" t="n"/>
      <c r="H832" s="5" t="n"/>
      <c r="I832" s="5" t="n"/>
    </row>
    <row r="833">
      <c r="A833" s="4" t="n"/>
      <c r="B833" s="5" t="n"/>
      <c r="C833" s="5" t="n"/>
      <c r="D833" s="5" t="n"/>
      <c r="E833" s="4" t="n"/>
      <c r="F833">
        <f>IF(OR(A833="",B833="",C833="",D833="",AND(H833&lt;&gt;"tak",H833&lt;&gt;"nie"),IF(D833="brak wyniku",E833&lt;&gt;"",NOT(ISNUMBER(E833)))),"",IF(H833="tak","do ręcznej oceny",IF(OR(D833="inne",D833="brak wyniku",SUMPRODUCT(('Kategorie'!$A$2:$A$18=D833)*1)=0),"do ręcznej oceny",IF(SUMPRODUCT(('Kategorie'!$A$2:$A$18=D833)*(LEN('Kategorie'!$B$2:$B$18)&gt;0))=0,"do ręcznej oceny",IF(E833&gt;=SUMPRODUCT(('Kategorie'!$A$2:$A$18=D833)*'Kategorie'!$B$2:$B$18),D833,"do ręcznej oceny")))))</f>
        <v/>
      </c>
      <c r="G833" s="5" t="n"/>
      <c r="H833" s="5" t="n"/>
      <c r="I833" s="5" t="n"/>
    </row>
    <row r="834">
      <c r="A834" s="4" t="n"/>
      <c r="B834" s="5" t="n"/>
      <c r="C834" s="5" t="n"/>
      <c r="D834" s="5" t="n"/>
      <c r="E834" s="4" t="n"/>
      <c r="F834">
        <f>IF(OR(A834="",B834="",C834="",D834="",AND(H834&lt;&gt;"tak",H834&lt;&gt;"nie"),IF(D834="brak wyniku",E834&lt;&gt;"",NOT(ISNUMBER(E834)))),"",IF(H834="tak","do ręcznej oceny",IF(OR(D834="inne",D834="brak wyniku",SUMPRODUCT(('Kategorie'!$A$2:$A$18=D834)*1)=0),"do ręcznej oceny",IF(SUMPRODUCT(('Kategorie'!$A$2:$A$18=D834)*(LEN('Kategorie'!$B$2:$B$18)&gt;0))=0,"do ręcznej oceny",IF(E834&gt;=SUMPRODUCT(('Kategorie'!$A$2:$A$18=D834)*'Kategorie'!$B$2:$B$18),D834,"do ręcznej oceny")))))</f>
        <v/>
      </c>
      <c r="G834" s="5" t="n"/>
      <c r="H834" s="5" t="n"/>
      <c r="I834" s="5" t="n"/>
    </row>
    <row r="835">
      <c r="A835" s="4" t="n"/>
      <c r="B835" s="5" t="n"/>
      <c r="C835" s="5" t="n"/>
      <c r="D835" s="5" t="n"/>
      <c r="E835" s="4" t="n"/>
      <c r="F835">
        <f>IF(OR(A835="",B835="",C835="",D835="",AND(H835&lt;&gt;"tak",H835&lt;&gt;"nie"),IF(D835="brak wyniku",E835&lt;&gt;"",NOT(ISNUMBER(E835)))),"",IF(H835="tak","do ręcznej oceny",IF(OR(D835="inne",D835="brak wyniku",SUMPRODUCT(('Kategorie'!$A$2:$A$18=D835)*1)=0),"do ręcznej oceny",IF(SUMPRODUCT(('Kategorie'!$A$2:$A$18=D835)*(LEN('Kategorie'!$B$2:$B$18)&gt;0))=0,"do ręcznej oceny",IF(E835&gt;=SUMPRODUCT(('Kategorie'!$A$2:$A$18=D835)*'Kategorie'!$B$2:$B$18),D835,"do ręcznej oceny")))))</f>
        <v/>
      </c>
      <c r="G835" s="5" t="n"/>
      <c r="H835" s="5" t="n"/>
      <c r="I835" s="5" t="n"/>
    </row>
    <row r="836">
      <c r="A836" s="4" t="n"/>
      <c r="B836" s="5" t="n"/>
      <c r="C836" s="5" t="n"/>
      <c r="D836" s="5" t="n"/>
      <c r="E836" s="4" t="n"/>
      <c r="F836">
        <f>IF(OR(A836="",B836="",C836="",D836="",AND(H836&lt;&gt;"tak",H836&lt;&gt;"nie"),IF(D836="brak wyniku",E836&lt;&gt;"",NOT(ISNUMBER(E836)))),"",IF(H836="tak","do ręcznej oceny",IF(OR(D836="inne",D836="brak wyniku",SUMPRODUCT(('Kategorie'!$A$2:$A$18=D836)*1)=0),"do ręcznej oceny",IF(SUMPRODUCT(('Kategorie'!$A$2:$A$18=D836)*(LEN('Kategorie'!$B$2:$B$18)&gt;0))=0,"do ręcznej oceny",IF(E836&gt;=SUMPRODUCT(('Kategorie'!$A$2:$A$18=D836)*'Kategorie'!$B$2:$B$18),D836,"do ręcznej oceny")))))</f>
        <v/>
      </c>
      <c r="G836" s="5" t="n"/>
      <c r="H836" s="5" t="n"/>
      <c r="I836" s="5" t="n"/>
    </row>
    <row r="837">
      <c r="A837" s="4" t="n"/>
      <c r="B837" s="5" t="n"/>
      <c r="C837" s="5" t="n"/>
      <c r="D837" s="5" t="n"/>
      <c r="E837" s="4" t="n"/>
      <c r="F837">
        <f>IF(OR(A837="",B837="",C837="",D837="",AND(H837&lt;&gt;"tak",H837&lt;&gt;"nie"),IF(D837="brak wyniku",E837&lt;&gt;"",NOT(ISNUMBER(E837)))),"",IF(H837="tak","do ręcznej oceny",IF(OR(D837="inne",D837="brak wyniku",SUMPRODUCT(('Kategorie'!$A$2:$A$18=D837)*1)=0),"do ręcznej oceny",IF(SUMPRODUCT(('Kategorie'!$A$2:$A$18=D837)*(LEN('Kategorie'!$B$2:$B$18)&gt;0))=0,"do ręcznej oceny",IF(E837&gt;=SUMPRODUCT(('Kategorie'!$A$2:$A$18=D837)*'Kategorie'!$B$2:$B$18),D837,"do ręcznej oceny")))))</f>
        <v/>
      </c>
      <c r="G837" s="5" t="n"/>
      <c r="H837" s="5" t="n"/>
      <c r="I837" s="5" t="n"/>
    </row>
    <row r="838">
      <c r="A838" s="4" t="n"/>
      <c r="B838" s="5" t="n"/>
      <c r="C838" s="5" t="n"/>
      <c r="D838" s="5" t="n"/>
      <c r="E838" s="4" t="n"/>
      <c r="F838">
        <f>IF(OR(A838="",B838="",C838="",D838="",AND(H838&lt;&gt;"tak",H838&lt;&gt;"nie"),IF(D838="brak wyniku",E838&lt;&gt;"",NOT(ISNUMBER(E838)))),"",IF(H838="tak","do ręcznej oceny",IF(OR(D838="inne",D838="brak wyniku",SUMPRODUCT(('Kategorie'!$A$2:$A$18=D838)*1)=0),"do ręcznej oceny",IF(SUMPRODUCT(('Kategorie'!$A$2:$A$18=D838)*(LEN('Kategorie'!$B$2:$B$18)&gt;0))=0,"do ręcznej oceny",IF(E838&gt;=SUMPRODUCT(('Kategorie'!$A$2:$A$18=D838)*'Kategorie'!$B$2:$B$18),D838,"do ręcznej oceny")))))</f>
        <v/>
      </c>
      <c r="G838" s="5" t="n"/>
      <c r="H838" s="5" t="n"/>
      <c r="I838" s="5" t="n"/>
    </row>
    <row r="839">
      <c r="A839" s="4" t="n"/>
      <c r="B839" s="5" t="n"/>
      <c r="C839" s="5" t="n"/>
      <c r="D839" s="5" t="n"/>
      <c r="E839" s="4" t="n"/>
      <c r="F839">
        <f>IF(OR(A839="",B839="",C839="",D839="",AND(H839&lt;&gt;"tak",H839&lt;&gt;"nie"),IF(D839="brak wyniku",E839&lt;&gt;"",NOT(ISNUMBER(E839)))),"",IF(H839="tak","do ręcznej oceny",IF(OR(D839="inne",D839="brak wyniku",SUMPRODUCT(('Kategorie'!$A$2:$A$18=D839)*1)=0),"do ręcznej oceny",IF(SUMPRODUCT(('Kategorie'!$A$2:$A$18=D839)*(LEN('Kategorie'!$B$2:$B$18)&gt;0))=0,"do ręcznej oceny",IF(E839&gt;=SUMPRODUCT(('Kategorie'!$A$2:$A$18=D839)*'Kategorie'!$B$2:$B$18),D839,"do ręcznej oceny")))))</f>
        <v/>
      </c>
      <c r="G839" s="5" t="n"/>
      <c r="H839" s="5" t="n"/>
      <c r="I839" s="5" t="n"/>
    </row>
    <row r="840">
      <c r="A840" s="4" t="n"/>
      <c r="B840" s="5" t="n"/>
      <c r="C840" s="5" t="n"/>
      <c r="D840" s="5" t="n"/>
      <c r="E840" s="4" t="n"/>
      <c r="F840">
        <f>IF(OR(A840="",B840="",C840="",D840="",AND(H840&lt;&gt;"tak",H840&lt;&gt;"nie"),IF(D840="brak wyniku",E840&lt;&gt;"",NOT(ISNUMBER(E840)))),"",IF(H840="tak","do ręcznej oceny",IF(OR(D840="inne",D840="brak wyniku",SUMPRODUCT(('Kategorie'!$A$2:$A$18=D840)*1)=0),"do ręcznej oceny",IF(SUMPRODUCT(('Kategorie'!$A$2:$A$18=D840)*(LEN('Kategorie'!$B$2:$B$18)&gt;0))=0,"do ręcznej oceny",IF(E840&gt;=SUMPRODUCT(('Kategorie'!$A$2:$A$18=D840)*'Kategorie'!$B$2:$B$18),D840,"do ręcznej oceny")))))</f>
        <v/>
      </c>
      <c r="G840" s="5" t="n"/>
      <c r="H840" s="5" t="n"/>
      <c r="I840" s="5" t="n"/>
    </row>
    <row r="841">
      <c r="A841" s="4" t="n"/>
      <c r="B841" s="5" t="n"/>
      <c r="C841" s="5" t="n"/>
      <c r="D841" s="5" t="n"/>
      <c r="E841" s="4" t="n"/>
      <c r="F841">
        <f>IF(OR(A841="",B841="",C841="",D841="",AND(H841&lt;&gt;"tak",H841&lt;&gt;"nie"),IF(D841="brak wyniku",E841&lt;&gt;"",NOT(ISNUMBER(E841)))),"",IF(H841="tak","do ręcznej oceny",IF(OR(D841="inne",D841="brak wyniku",SUMPRODUCT(('Kategorie'!$A$2:$A$18=D841)*1)=0),"do ręcznej oceny",IF(SUMPRODUCT(('Kategorie'!$A$2:$A$18=D841)*(LEN('Kategorie'!$B$2:$B$18)&gt;0))=0,"do ręcznej oceny",IF(E841&gt;=SUMPRODUCT(('Kategorie'!$A$2:$A$18=D841)*'Kategorie'!$B$2:$B$18),D841,"do ręcznej oceny")))))</f>
        <v/>
      </c>
      <c r="G841" s="5" t="n"/>
      <c r="H841" s="5" t="n"/>
      <c r="I841" s="5" t="n"/>
    </row>
    <row r="842">
      <c r="A842" s="4" t="n"/>
      <c r="B842" s="5" t="n"/>
      <c r="C842" s="5" t="n"/>
      <c r="D842" s="5" t="n"/>
      <c r="E842" s="4" t="n"/>
      <c r="F842">
        <f>IF(OR(A842="",B842="",C842="",D842="",AND(H842&lt;&gt;"tak",H842&lt;&gt;"nie"),IF(D842="brak wyniku",E842&lt;&gt;"",NOT(ISNUMBER(E842)))),"",IF(H842="tak","do ręcznej oceny",IF(OR(D842="inne",D842="brak wyniku",SUMPRODUCT(('Kategorie'!$A$2:$A$18=D842)*1)=0),"do ręcznej oceny",IF(SUMPRODUCT(('Kategorie'!$A$2:$A$18=D842)*(LEN('Kategorie'!$B$2:$B$18)&gt;0))=0,"do ręcznej oceny",IF(E842&gt;=SUMPRODUCT(('Kategorie'!$A$2:$A$18=D842)*'Kategorie'!$B$2:$B$18),D842,"do ręcznej oceny")))))</f>
        <v/>
      </c>
      <c r="G842" s="5" t="n"/>
      <c r="H842" s="5" t="n"/>
      <c r="I842" s="5" t="n"/>
    </row>
    <row r="843">
      <c r="A843" s="4" t="n"/>
      <c r="B843" s="5" t="n"/>
      <c r="C843" s="5" t="n"/>
      <c r="D843" s="5" t="n"/>
      <c r="E843" s="4" t="n"/>
      <c r="F843">
        <f>IF(OR(A843="",B843="",C843="",D843="",AND(H843&lt;&gt;"tak",H843&lt;&gt;"nie"),IF(D843="brak wyniku",E843&lt;&gt;"",NOT(ISNUMBER(E843)))),"",IF(H843="tak","do ręcznej oceny",IF(OR(D843="inne",D843="brak wyniku",SUMPRODUCT(('Kategorie'!$A$2:$A$18=D843)*1)=0),"do ręcznej oceny",IF(SUMPRODUCT(('Kategorie'!$A$2:$A$18=D843)*(LEN('Kategorie'!$B$2:$B$18)&gt;0))=0,"do ręcznej oceny",IF(E843&gt;=SUMPRODUCT(('Kategorie'!$A$2:$A$18=D843)*'Kategorie'!$B$2:$B$18),D843,"do ręcznej oceny")))))</f>
        <v/>
      </c>
      <c r="G843" s="5" t="n"/>
      <c r="H843" s="5" t="n"/>
      <c r="I843" s="5" t="n"/>
    </row>
    <row r="844">
      <c r="A844" s="4" t="n"/>
      <c r="B844" s="5" t="n"/>
      <c r="C844" s="5" t="n"/>
      <c r="D844" s="5" t="n"/>
      <c r="E844" s="4" t="n"/>
      <c r="F844">
        <f>IF(OR(A844="",B844="",C844="",D844="",AND(H844&lt;&gt;"tak",H844&lt;&gt;"nie"),IF(D844="brak wyniku",E844&lt;&gt;"",NOT(ISNUMBER(E844)))),"",IF(H844="tak","do ręcznej oceny",IF(OR(D844="inne",D844="brak wyniku",SUMPRODUCT(('Kategorie'!$A$2:$A$18=D844)*1)=0),"do ręcznej oceny",IF(SUMPRODUCT(('Kategorie'!$A$2:$A$18=D844)*(LEN('Kategorie'!$B$2:$B$18)&gt;0))=0,"do ręcznej oceny",IF(E844&gt;=SUMPRODUCT(('Kategorie'!$A$2:$A$18=D844)*'Kategorie'!$B$2:$B$18),D844,"do ręcznej oceny")))))</f>
        <v/>
      </c>
      <c r="G844" s="5" t="n"/>
      <c r="H844" s="5" t="n"/>
      <c r="I844" s="5" t="n"/>
    </row>
    <row r="845">
      <c r="A845" s="4" t="n"/>
      <c r="B845" s="5" t="n"/>
      <c r="C845" s="5" t="n"/>
      <c r="D845" s="5" t="n"/>
      <c r="E845" s="4" t="n"/>
      <c r="F845">
        <f>IF(OR(A845="",B845="",C845="",D845="",AND(H845&lt;&gt;"tak",H845&lt;&gt;"nie"),IF(D845="brak wyniku",E845&lt;&gt;"",NOT(ISNUMBER(E845)))),"",IF(H845="tak","do ręcznej oceny",IF(OR(D845="inne",D845="brak wyniku",SUMPRODUCT(('Kategorie'!$A$2:$A$18=D845)*1)=0),"do ręcznej oceny",IF(SUMPRODUCT(('Kategorie'!$A$2:$A$18=D845)*(LEN('Kategorie'!$B$2:$B$18)&gt;0))=0,"do ręcznej oceny",IF(E845&gt;=SUMPRODUCT(('Kategorie'!$A$2:$A$18=D845)*'Kategorie'!$B$2:$B$18),D845,"do ręcznej oceny")))))</f>
        <v/>
      </c>
      <c r="G845" s="5" t="n"/>
      <c r="H845" s="5" t="n"/>
      <c r="I845" s="5" t="n"/>
    </row>
    <row r="846">
      <c r="A846" s="4" t="n"/>
      <c r="B846" s="5" t="n"/>
      <c r="C846" s="5" t="n"/>
      <c r="D846" s="5" t="n"/>
      <c r="E846" s="4" t="n"/>
      <c r="F846">
        <f>IF(OR(A846="",B846="",C846="",D846="",AND(H846&lt;&gt;"tak",H846&lt;&gt;"nie"),IF(D846="brak wyniku",E846&lt;&gt;"",NOT(ISNUMBER(E846)))),"",IF(H846="tak","do ręcznej oceny",IF(OR(D846="inne",D846="brak wyniku",SUMPRODUCT(('Kategorie'!$A$2:$A$18=D846)*1)=0),"do ręcznej oceny",IF(SUMPRODUCT(('Kategorie'!$A$2:$A$18=D846)*(LEN('Kategorie'!$B$2:$B$18)&gt;0))=0,"do ręcznej oceny",IF(E846&gt;=SUMPRODUCT(('Kategorie'!$A$2:$A$18=D846)*'Kategorie'!$B$2:$B$18),D846,"do ręcznej oceny")))))</f>
        <v/>
      </c>
      <c r="G846" s="5" t="n"/>
      <c r="H846" s="5" t="n"/>
      <c r="I846" s="5" t="n"/>
    </row>
    <row r="847">
      <c r="A847" s="4" t="n"/>
      <c r="B847" s="5" t="n"/>
      <c r="C847" s="5" t="n"/>
      <c r="D847" s="5" t="n"/>
      <c r="E847" s="4" t="n"/>
      <c r="F847">
        <f>IF(OR(A847="",B847="",C847="",D847="",AND(H847&lt;&gt;"tak",H847&lt;&gt;"nie"),IF(D847="brak wyniku",E847&lt;&gt;"",NOT(ISNUMBER(E847)))),"",IF(H847="tak","do ręcznej oceny",IF(OR(D847="inne",D847="brak wyniku",SUMPRODUCT(('Kategorie'!$A$2:$A$18=D847)*1)=0),"do ręcznej oceny",IF(SUMPRODUCT(('Kategorie'!$A$2:$A$18=D847)*(LEN('Kategorie'!$B$2:$B$18)&gt;0))=0,"do ręcznej oceny",IF(E847&gt;=SUMPRODUCT(('Kategorie'!$A$2:$A$18=D847)*'Kategorie'!$B$2:$B$18),D847,"do ręcznej oceny")))))</f>
        <v/>
      </c>
      <c r="G847" s="5" t="n"/>
      <c r="H847" s="5" t="n"/>
      <c r="I847" s="5" t="n"/>
    </row>
    <row r="848">
      <c r="A848" s="4" t="n"/>
      <c r="B848" s="5" t="n"/>
      <c r="C848" s="5" t="n"/>
      <c r="D848" s="5" t="n"/>
      <c r="E848" s="4" t="n"/>
      <c r="F848">
        <f>IF(OR(A848="",B848="",C848="",D848="",AND(H848&lt;&gt;"tak",H848&lt;&gt;"nie"),IF(D848="brak wyniku",E848&lt;&gt;"",NOT(ISNUMBER(E848)))),"",IF(H848="tak","do ręcznej oceny",IF(OR(D848="inne",D848="brak wyniku",SUMPRODUCT(('Kategorie'!$A$2:$A$18=D848)*1)=0),"do ręcznej oceny",IF(SUMPRODUCT(('Kategorie'!$A$2:$A$18=D848)*(LEN('Kategorie'!$B$2:$B$18)&gt;0))=0,"do ręcznej oceny",IF(E848&gt;=SUMPRODUCT(('Kategorie'!$A$2:$A$18=D848)*'Kategorie'!$B$2:$B$18),D848,"do ręcznej oceny")))))</f>
        <v/>
      </c>
      <c r="G848" s="5" t="n"/>
      <c r="H848" s="5" t="n"/>
      <c r="I848" s="5" t="n"/>
    </row>
    <row r="849">
      <c r="A849" s="4" t="n"/>
      <c r="B849" s="5" t="n"/>
      <c r="C849" s="5" t="n"/>
      <c r="D849" s="5" t="n"/>
      <c r="E849" s="4" t="n"/>
      <c r="F849">
        <f>IF(OR(A849="",B849="",C849="",D849="",AND(H849&lt;&gt;"tak",H849&lt;&gt;"nie"),IF(D849="brak wyniku",E849&lt;&gt;"",NOT(ISNUMBER(E849)))),"",IF(H849="tak","do ręcznej oceny",IF(OR(D849="inne",D849="brak wyniku",SUMPRODUCT(('Kategorie'!$A$2:$A$18=D849)*1)=0),"do ręcznej oceny",IF(SUMPRODUCT(('Kategorie'!$A$2:$A$18=D849)*(LEN('Kategorie'!$B$2:$B$18)&gt;0))=0,"do ręcznej oceny",IF(E849&gt;=SUMPRODUCT(('Kategorie'!$A$2:$A$18=D849)*'Kategorie'!$B$2:$B$18),D849,"do ręcznej oceny")))))</f>
        <v/>
      </c>
      <c r="G849" s="5" t="n"/>
      <c r="H849" s="5" t="n"/>
      <c r="I849" s="5" t="n"/>
    </row>
    <row r="850">
      <c r="A850" s="4" t="n"/>
      <c r="B850" s="5" t="n"/>
      <c r="C850" s="5" t="n"/>
      <c r="D850" s="5" t="n"/>
      <c r="E850" s="4" t="n"/>
      <c r="F850">
        <f>IF(OR(A850="",B850="",C850="",D850="",AND(H850&lt;&gt;"tak",H850&lt;&gt;"nie"),IF(D850="brak wyniku",E850&lt;&gt;"",NOT(ISNUMBER(E850)))),"",IF(H850="tak","do ręcznej oceny",IF(OR(D850="inne",D850="brak wyniku",SUMPRODUCT(('Kategorie'!$A$2:$A$18=D850)*1)=0),"do ręcznej oceny",IF(SUMPRODUCT(('Kategorie'!$A$2:$A$18=D850)*(LEN('Kategorie'!$B$2:$B$18)&gt;0))=0,"do ręcznej oceny",IF(E850&gt;=SUMPRODUCT(('Kategorie'!$A$2:$A$18=D850)*'Kategorie'!$B$2:$B$18),D850,"do ręcznej oceny")))))</f>
        <v/>
      </c>
      <c r="G850" s="5" t="n"/>
      <c r="H850" s="5" t="n"/>
      <c r="I850" s="5" t="n"/>
    </row>
    <row r="851">
      <c r="A851" s="4" t="n"/>
      <c r="B851" s="5" t="n"/>
      <c r="C851" s="5" t="n"/>
      <c r="D851" s="5" t="n"/>
      <c r="E851" s="4" t="n"/>
      <c r="F851">
        <f>IF(OR(A851="",B851="",C851="",D851="",AND(H851&lt;&gt;"tak",H851&lt;&gt;"nie"),IF(D851="brak wyniku",E851&lt;&gt;"",NOT(ISNUMBER(E851)))),"",IF(H851="tak","do ręcznej oceny",IF(OR(D851="inne",D851="brak wyniku",SUMPRODUCT(('Kategorie'!$A$2:$A$18=D851)*1)=0),"do ręcznej oceny",IF(SUMPRODUCT(('Kategorie'!$A$2:$A$18=D851)*(LEN('Kategorie'!$B$2:$B$18)&gt;0))=0,"do ręcznej oceny",IF(E851&gt;=SUMPRODUCT(('Kategorie'!$A$2:$A$18=D851)*'Kategorie'!$B$2:$B$18),D851,"do ręcznej oceny")))))</f>
        <v/>
      </c>
      <c r="G851" s="5" t="n"/>
      <c r="H851" s="5" t="n"/>
      <c r="I851" s="5" t="n"/>
    </row>
    <row r="852">
      <c r="A852" s="4" t="n"/>
      <c r="B852" s="5" t="n"/>
      <c r="C852" s="5" t="n"/>
      <c r="D852" s="5" t="n"/>
      <c r="E852" s="4" t="n"/>
      <c r="F852">
        <f>IF(OR(A852="",B852="",C852="",D852="",AND(H852&lt;&gt;"tak",H852&lt;&gt;"nie"),IF(D852="brak wyniku",E852&lt;&gt;"",NOT(ISNUMBER(E852)))),"",IF(H852="tak","do ręcznej oceny",IF(OR(D852="inne",D852="brak wyniku",SUMPRODUCT(('Kategorie'!$A$2:$A$18=D852)*1)=0),"do ręcznej oceny",IF(SUMPRODUCT(('Kategorie'!$A$2:$A$18=D852)*(LEN('Kategorie'!$B$2:$B$18)&gt;0))=0,"do ręcznej oceny",IF(E852&gt;=SUMPRODUCT(('Kategorie'!$A$2:$A$18=D852)*'Kategorie'!$B$2:$B$18),D852,"do ręcznej oceny")))))</f>
        <v/>
      </c>
      <c r="G852" s="5" t="n"/>
      <c r="H852" s="5" t="n"/>
      <c r="I852" s="5" t="n"/>
    </row>
    <row r="853">
      <c r="A853" s="4" t="n"/>
      <c r="B853" s="5" t="n"/>
      <c r="C853" s="5" t="n"/>
      <c r="D853" s="5" t="n"/>
      <c r="E853" s="4" t="n"/>
      <c r="F853">
        <f>IF(OR(A853="",B853="",C853="",D853="",AND(H853&lt;&gt;"tak",H853&lt;&gt;"nie"),IF(D853="brak wyniku",E853&lt;&gt;"",NOT(ISNUMBER(E853)))),"",IF(H853="tak","do ręcznej oceny",IF(OR(D853="inne",D853="brak wyniku",SUMPRODUCT(('Kategorie'!$A$2:$A$18=D853)*1)=0),"do ręcznej oceny",IF(SUMPRODUCT(('Kategorie'!$A$2:$A$18=D853)*(LEN('Kategorie'!$B$2:$B$18)&gt;0))=0,"do ręcznej oceny",IF(E853&gt;=SUMPRODUCT(('Kategorie'!$A$2:$A$18=D853)*'Kategorie'!$B$2:$B$18),D853,"do ręcznej oceny")))))</f>
        <v/>
      </c>
      <c r="G853" s="5" t="n"/>
      <c r="H853" s="5" t="n"/>
      <c r="I853" s="5" t="n"/>
    </row>
    <row r="854">
      <c r="A854" s="4" t="n"/>
      <c r="B854" s="5" t="n"/>
      <c r="C854" s="5" t="n"/>
      <c r="D854" s="5" t="n"/>
      <c r="E854" s="4" t="n"/>
      <c r="F854">
        <f>IF(OR(A854="",B854="",C854="",D854="",AND(H854&lt;&gt;"tak",H854&lt;&gt;"nie"),IF(D854="brak wyniku",E854&lt;&gt;"",NOT(ISNUMBER(E854)))),"",IF(H854="tak","do ręcznej oceny",IF(OR(D854="inne",D854="brak wyniku",SUMPRODUCT(('Kategorie'!$A$2:$A$18=D854)*1)=0),"do ręcznej oceny",IF(SUMPRODUCT(('Kategorie'!$A$2:$A$18=D854)*(LEN('Kategorie'!$B$2:$B$18)&gt;0))=0,"do ręcznej oceny",IF(E854&gt;=SUMPRODUCT(('Kategorie'!$A$2:$A$18=D854)*'Kategorie'!$B$2:$B$18),D854,"do ręcznej oceny")))))</f>
        <v/>
      </c>
      <c r="G854" s="5" t="n"/>
      <c r="H854" s="5" t="n"/>
      <c r="I854" s="5" t="n"/>
    </row>
    <row r="855">
      <c r="A855" s="4" t="n"/>
      <c r="B855" s="5" t="n"/>
      <c r="C855" s="5" t="n"/>
      <c r="D855" s="5" t="n"/>
      <c r="E855" s="4" t="n"/>
      <c r="F855">
        <f>IF(OR(A855="",B855="",C855="",D855="",AND(H855&lt;&gt;"tak",H855&lt;&gt;"nie"),IF(D855="brak wyniku",E855&lt;&gt;"",NOT(ISNUMBER(E855)))),"",IF(H855="tak","do ręcznej oceny",IF(OR(D855="inne",D855="brak wyniku",SUMPRODUCT(('Kategorie'!$A$2:$A$18=D855)*1)=0),"do ręcznej oceny",IF(SUMPRODUCT(('Kategorie'!$A$2:$A$18=D855)*(LEN('Kategorie'!$B$2:$B$18)&gt;0))=0,"do ręcznej oceny",IF(E855&gt;=SUMPRODUCT(('Kategorie'!$A$2:$A$18=D855)*'Kategorie'!$B$2:$B$18),D855,"do ręcznej oceny")))))</f>
        <v/>
      </c>
      <c r="G855" s="5" t="n"/>
      <c r="H855" s="5" t="n"/>
      <c r="I855" s="5" t="n"/>
    </row>
    <row r="856">
      <c r="A856" s="4" t="n"/>
      <c r="B856" s="5" t="n"/>
      <c r="C856" s="5" t="n"/>
      <c r="D856" s="5" t="n"/>
      <c r="E856" s="4" t="n"/>
      <c r="F856">
        <f>IF(OR(A856="",B856="",C856="",D856="",AND(H856&lt;&gt;"tak",H856&lt;&gt;"nie"),IF(D856="brak wyniku",E856&lt;&gt;"",NOT(ISNUMBER(E856)))),"",IF(H856="tak","do ręcznej oceny",IF(OR(D856="inne",D856="brak wyniku",SUMPRODUCT(('Kategorie'!$A$2:$A$18=D856)*1)=0),"do ręcznej oceny",IF(SUMPRODUCT(('Kategorie'!$A$2:$A$18=D856)*(LEN('Kategorie'!$B$2:$B$18)&gt;0))=0,"do ręcznej oceny",IF(E856&gt;=SUMPRODUCT(('Kategorie'!$A$2:$A$18=D856)*'Kategorie'!$B$2:$B$18),D856,"do ręcznej oceny")))))</f>
        <v/>
      </c>
      <c r="G856" s="5" t="n"/>
      <c r="H856" s="5" t="n"/>
      <c r="I856" s="5" t="n"/>
    </row>
    <row r="857">
      <c r="A857" s="4" t="n"/>
      <c r="B857" s="5" t="n"/>
      <c r="C857" s="5" t="n"/>
      <c r="D857" s="5" t="n"/>
      <c r="E857" s="4" t="n"/>
      <c r="F857">
        <f>IF(OR(A857="",B857="",C857="",D857="",AND(H857&lt;&gt;"tak",H857&lt;&gt;"nie"),IF(D857="brak wyniku",E857&lt;&gt;"",NOT(ISNUMBER(E857)))),"",IF(H857="tak","do ręcznej oceny",IF(OR(D857="inne",D857="brak wyniku",SUMPRODUCT(('Kategorie'!$A$2:$A$18=D857)*1)=0),"do ręcznej oceny",IF(SUMPRODUCT(('Kategorie'!$A$2:$A$18=D857)*(LEN('Kategorie'!$B$2:$B$18)&gt;0))=0,"do ręcznej oceny",IF(E857&gt;=SUMPRODUCT(('Kategorie'!$A$2:$A$18=D857)*'Kategorie'!$B$2:$B$18),D857,"do ręcznej oceny")))))</f>
        <v/>
      </c>
      <c r="G857" s="5" t="n"/>
      <c r="H857" s="5" t="n"/>
      <c r="I857" s="5" t="n"/>
    </row>
    <row r="858">
      <c r="A858" s="4" t="n"/>
      <c r="B858" s="5" t="n"/>
      <c r="C858" s="5" t="n"/>
      <c r="D858" s="5" t="n"/>
      <c r="E858" s="4" t="n"/>
      <c r="F858">
        <f>IF(OR(A858="",B858="",C858="",D858="",AND(H858&lt;&gt;"tak",H858&lt;&gt;"nie"),IF(D858="brak wyniku",E858&lt;&gt;"",NOT(ISNUMBER(E858)))),"",IF(H858="tak","do ręcznej oceny",IF(OR(D858="inne",D858="brak wyniku",SUMPRODUCT(('Kategorie'!$A$2:$A$18=D858)*1)=0),"do ręcznej oceny",IF(SUMPRODUCT(('Kategorie'!$A$2:$A$18=D858)*(LEN('Kategorie'!$B$2:$B$18)&gt;0))=0,"do ręcznej oceny",IF(E858&gt;=SUMPRODUCT(('Kategorie'!$A$2:$A$18=D858)*'Kategorie'!$B$2:$B$18),D858,"do ręcznej oceny")))))</f>
        <v/>
      </c>
      <c r="G858" s="5" t="n"/>
      <c r="H858" s="5" t="n"/>
      <c r="I858" s="5" t="n"/>
    </row>
    <row r="859">
      <c r="A859" s="4" t="n"/>
      <c r="B859" s="5" t="n"/>
      <c r="C859" s="5" t="n"/>
      <c r="D859" s="5" t="n"/>
      <c r="E859" s="4" t="n"/>
      <c r="F859">
        <f>IF(OR(A859="",B859="",C859="",D859="",AND(H859&lt;&gt;"tak",H859&lt;&gt;"nie"),IF(D859="brak wyniku",E859&lt;&gt;"",NOT(ISNUMBER(E859)))),"",IF(H859="tak","do ręcznej oceny",IF(OR(D859="inne",D859="brak wyniku",SUMPRODUCT(('Kategorie'!$A$2:$A$18=D859)*1)=0),"do ręcznej oceny",IF(SUMPRODUCT(('Kategorie'!$A$2:$A$18=D859)*(LEN('Kategorie'!$B$2:$B$18)&gt;0))=0,"do ręcznej oceny",IF(E859&gt;=SUMPRODUCT(('Kategorie'!$A$2:$A$18=D859)*'Kategorie'!$B$2:$B$18),D859,"do ręcznej oceny")))))</f>
        <v/>
      </c>
      <c r="G859" s="5" t="n"/>
      <c r="H859" s="5" t="n"/>
      <c r="I859" s="5" t="n"/>
    </row>
    <row r="860">
      <c r="A860" s="4" t="n"/>
      <c r="B860" s="5" t="n"/>
      <c r="C860" s="5" t="n"/>
      <c r="D860" s="5" t="n"/>
      <c r="E860" s="4" t="n"/>
      <c r="F860">
        <f>IF(OR(A860="",B860="",C860="",D860="",AND(H860&lt;&gt;"tak",H860&lt;&gt;"nie"),IF(D860="brak wyniku",E860&lt;&gt;"",NOT(ISNUMBER(E860)))),"",IF(H860="tak","do ręcznej oceny",IF(OR(D860="inne",D860="brak wyniku",SUMPRODUCT(('Kategorie'!$A$2:$A$18=D860)*1)=0),"do ręcznej oceny",IF(SUMPRODUCT(('Kategorie'!$A$2:$A$18=D860)*(LEN('Kategorie'!$B$2:$B$18)&gt;0))=0,"do ręcznej oceny",IF(E860&gt;=SUMPRODUCT(('Kategorie'!$A$2:$A$18=D860)*'Kategorie'!$B$2:$B$18),D860,"do ręcznej oceny")))))</f>
        <v/>
      </c>
      <c r="G860" s="5" t="n"/>
      <c r="H860" s="5" t="n"/>
      <c r="I860" s="5" t="n"/>
    </row>
    <row r="861">
      <c r="A861" s="4" t="n"/>
      <c r="B861" s="5" t="n"/>
      <c r="C861" s="5" t="n"/>
      <c r="D861" s="5" t="n"/>
      <c r="E861" s="4" t="n"/>
      <c r="F861">
        <f>IF(OR(A861="",B861="",C861="",D861="",AND(H861&lt;&gt;"tak",H861&lt;&gt;"nie"),IF(D861="brak wyniku",E861&lt;&gt;"",NOT(ISNUMBER(E861)))),"",IF(H861="tak","do ręcznej oceny",IF(OR(D861="inne",D861="brak wyniku",SUMPRODUCT(('Kategorie'!$A$2:$A$18=D861)*1)=0),"do ręcznej oceny",IF(SUMPRODUCT(('Kategorie'!$A$2:$A$18=D861)*(LEN('Kategorie'!$B$2:$B$18)&gt;0))=0,"do ręcznej oceny",IF(E861&gt;=SUMPRODUCT(('Kategorie'!$A$2:$A$18=D861)*'Kategorie'!$B$2:$B$18),D861,"do ręcznej oceny")))))</f>
        <v/>
      </c>
      <c r="G861" s="5" t="n"/>
      <c r="H861" s="5" t="n"/>
      <c r="I861" s="5" t="n"/>
    </row>
    <row r="862">
      <c r="A862" s="4" t="n"/>
      <c r="B862" s="5" t="n"/>
      <c r="C862" s="5" t="n"/>
      <c r="D862" s="5" t="n"/>
      <c r="E862" s="4" t="n"/>
      <c r="F862">
        <f>IF(OR(A862="",B862="",C862="",D862="",AND(H862&lt;&gt;"tak",H862&lt;&gt;"nie"),IF(D862="brak wyniku",E862&lt;&gt;"",NOT(ISNUMBER(E862)))),"",IF(H862="tak","do ręcznej oceny",IF(OR(D862="inne",D862="brak wyniku",SUMPRODUCT(('Kategorie'!$A$2:$A$18=D862)*1)=0),"do ręcznej oceny",IF(SUMPRODUCT(('Kategorie'!$A$2:$A$18=D862)*(LEN('Kategorie'!$B$2:$B$18)&gt;0))=0,"do ręcznej oceny",IF(E862&gt;=SUMPRODUCT(('Kategorie'!$A$2:$A$18=D862)*'Kategorie'!$B$2:$B$18),D862,"do ręcznej oceny")))))</f>
        <v/>
      </c>
      <c r="G862" s="5" t="n"/>
      <c r="H862" s="5" t="n"/>
      <c r="I862" s="5" t="n"/>
    </row>
    <row r="863">
      <c r="A863" s="4" t="n"/>
      <c r="B863" s="5" t="n"/>
      <c r="C863" s="5" t="n"/>
      <c r="D863" s="5" t="n"/>
      <c r="E863" s="4" t="n"/>
      <c r="F863">
        <f>IF(OR(A863="",B863="",C863="",D863="",AND(H863&lt;&gt;"tak",H863&lt;&gt;"nie"),IF(D863="brak wyniku",E863&lt;&gt;"",NOT(ISNUMBER(E863)))),"",IF(H863="tak","do ręcznej oceny",IF(OR(D863="inne",D863="brak wyniku",SUMPRODUCT(('Kategorie'!$A$2:$A$18=D863)*1)=0),"do ręcznej oceny",IF(SUMPRODUCT(('Kategorie'!$A$2:$A$18=D863)*(LEN('Kategorie'!$B$2:$B$18)&gt;0))=0,"do ręcznej oceny",IF(E863&gt;=SUMPRODUCT(('Kategorie'!$A$2:$A$18=D863)*'Kategorie'!$B$2:$B$18),D863,"do ręcznej oceny")))))</f>
        <v/>
      </c>
      <c r="G863" s="5" t="n"/>
      <c r="H863" s="5" t="n"/>
      <c r="I863" s="5" t="n"/>
    </row>
    <row r="864">
      <c r="A864" s="4" t="n"/>
      <c r="B864" s="5" t="n"/>
      <c r="C864" s="5" t="n"/>
      <c r="D864" s="5" t="n"/>
      <c r="E864" s="4" t="n"/>
      <c r="F864">
        <f>IF(OR(A864="",B864="",C864="",D864="",AND(H864&lt;&gt;"tak",H864&lt;&gt;"nie"),IF(D864="brak wyniku",E864&lt;&gt;"",NOT(ISNUMBER(E864)))),"",IF(H864="tak","do ręcznej oceny",IF(OR(D864="inne",D864="brak wyniku",SUMPRODUCT(('Kategorie'!$A$2:$A$18=D864)*1)=0),"do ręcznej oceny",IF(SUMPRODUCT(('Kategorie'!$A$2:$A$18=D864)*(LEN('Kategorie'!$B$2:$B$18)&gt;0))=0,"do ręcznej oceny",IF(E864&gt;=SUMPRODUCT(('Kategorie'!$A$2:$A$18=D864)*'Kategorie'!$B$2:$B$18),D864,"do ręcznej oceny")))))</f>
        <v/>
      </c>
      <c r="G864" s="5" t="n"/>
      <c r="H864" s="5" t="n"/>
      <c r="I864" s="5" t="n"/>
    </row>
    <row r="865">
      <c r="A865" s="4" t="n"/>
      <c r="B865" s="5" t="n"/>
      <c r="C865" s="5" t="n"/>
      <c r="D865" s="5" t="n"/>
      <c r="E865" s="4" t="n"/>
      <c r="F865">
        <f>IF(OR(A865="",B865="",C865="",D865="",AND(H865&lt;&gt;"tak",H865&lt;&gt;"nie"),IF(D865="brak wyniku",E865&lt;&gt;"",NOT(ISNUMBER(E865)))),"",IF(H865="tak","do ręcznej oceny",IF(OR(D865="inne",D865="brak wyniku",SUMPRODUCT(('Kategorie'!$A$2:$A$18=D865)*1)=0),"do ręcznej oceny",IF(SUMPRODUCT(('Kategorie'!$A$2:$A$18=D865)*(LEN('Kategorie'!$B$2:$B$18)&gt;0))=0,"do ręcznej oceny",IF(E865&gt;=SUMPRODUCT(('Kategorie'!$A$2:$A$18=D865)*'Kategorie'!$B$2:$B$18),D865,"do ręcznej oceny")))))</f>
        <v/>
      </c>
      <c r="G865" s="5" t="n"/>
      <c r="H865" s="5" t="n"/>
      <c r="I865" s="5" t="n"/>
    </row>
    <row r="866">
      <c r="A866" s="4" t="n"/>
      <c r="B866" s="5" t="n"/>
      <c r="C866" s="5" t="n"/>
      <c r="D866" s="5" t="n"/>
      <c r="E866" s="4" t="n"/>
      <c r="F866">
        <f>IF(OR(A866="",B866="",C866="",D866="",AND(H866&lt;&gt;"tak",H866&lt;&gt;"nie"),IF(D866="brak wyniku",E866&lt;&gt;"",NOT(ISNUMBER(E866)))),"",IF(H866="tak","do ręcznej oceny",IF(OR(D866="inne",D866="brak wyniku",SUMPRODUCT(('Kategorie'!$A$2:$A$18=D866)*1)=0),"do ręcznej oceny",IF(SUMPRODUCT(('Kategorie'!$A$2:$A$18=D866)*(LEN('Kategorie'!$B$2:$B$18)&gt;0))=0,"do ręcznej oceny",IF(E866&gt;=SUMPRODUCT(('Kategorie'!$A$2:$A$18=D866)*'Kategorie'!$B$2:$B$18),D866,"do ręcznej oceny")))))</f>
        <v/>
      </c>
      <c r="G866" s="5" t="n"/>
      <c r="H866" s="5" t="n"/>
      <c r="I866" s="5" t="n"/>
    </row>
    <row r="867">
      <c r="A867" s="4" t="n"/>
      <c r="B867" s="5" t="n"/>
      <c r="C867" s="5" t="n"/>
      <c r="D867" s="5" t="n"/>
      <c r="E867" s="4" t="n"/>
      <c r="F867">
        <f>IF(OR(A867="",B867="",C867="",D867="",AND(H867&lt;&gt;"tak",H867&lt;&gt;"nie"),IF(D867="brak wyniku",E867&lt;&gt;"",NOT(ISNUMBER(E867)))),"",IF(H867="tak","do ręcznej oceny",IF(OR(D867="inne",D867="brak wyniku",SUMPRODUCT(('Kategorie'!$A$2:$A$18=D867)*1)=0),"do ręcznej oceny",IF(SUMPRODUCT(('Kategorie'!$A$2:$A$18=D867)*(LEN('Kategorie'!$B$2:$B$18)&gt;0))=0,"do ręcznej oceny",IF(E867&gt;=SUMPRODUCT(('Kategorie'!$A$2:$A$18=D867)*'Kategorie'!$B$2:$B$18),D867,"do ręcznej oceny")))))</f>
        <v/>
      </c>
      <c r="G867" s="5" t="n"/>
      <c r="H867" s="5" t="n"/>
      <c r="I867" s="5" t="n"/>
    </row>
    <row r="868">
      <c r="A868" s="4" t="n"/>
      <c r="B868" s="5" t="n"/>
      <c r="C868" s="5" t="n"/>
      <c r="D868" s="5" t="n"/>
      <c r="E868" s="4" t="n"/>
      <c r="F868">
        <f>IF(OR(A868="",B868="",C868="",D868="",AND(H868&lt;&gt;"tak",H868&lt;&gt;"nie"),IF(D868="brak wyniku",E868&lt;&gt;"",NOT(ISNUMBER(E868)))),"",IF(H868="tak","do ręcznej oceny",IF(OR(D868="inne",D868="brak wyniku",SUMPRODUCT(('Kategorie'!$A$2:$A$18=D868)*1)=0),"do ręcznej oceny",IF(SUMPRODUCT(('Kategorie'!$A$2:$A$18=D868)*(LEN('Kategorie'!$B$2:$B$18)&gt;0))=0,"do ręcznej oceny",IF(E868&gt;=SUMPRODUCT(('Kategorie'!$A$2:$A$18=D868)*'Kategorie'!$B$2:$B$18),D868,"do ręcznej oceny")))))</f>
        <v/>
      </c>
      <c r="G868" s="5" t="n"/>
      <c r="H868" s="5" t="n"/>
      <c r="I868" s="5" t="n"/>
    </row>
    <row r="869">
      <c r="A869" s="4" t="n"/>
      <c r="B869" s="5" t="n"/>
      <c r="C869" s="5" t="n"/>
      <c r="D869" s="5" t="n"/>
      <c r="E869" s="4" t="n"/>
      <c r="F869">
        <f>IF(OR(A869="",B869="",C869="",D869="",AND(H869&lt;&gt;"tak",H869&lt;&gt;"nie"),IF(D869="brak wyniku",E869&lt;&gt;"",NOT(ISNUMBER(E869)))),"",IF(H869="tak","do ręcznej oceny",IF(OR(D869="inne",D869="brak wyniku",SUMPRODUCT(('Kategorie'!$A$2:$A$18=D869)*1)=0),"do ręcznej oceny",IF(SUMPRODUCT(('Kategorie'!$A$2:$A$18=D869)*(LEN('Kategorie'!$B$2:$B$18)&gt;0))=0,"do ręcznej oceny",IF(E869&gt;=SUMPRODUCT(('Kategorie'!$A$2:$A$18=D869)*'Kategorie'!$B$2:$B$18),D869,"do ręcznej oceny")))))</f>
        <v/>
      </c>
      <c r="G869" s="5" t="n"/>
      <c r="H869" s="5" t="n"/>
      <c r="I869" s="5" t="n"/>
    </row>
    <row r="870">
      <c r="A870" s="4" t="n"/>
      <c r="B870" s="5" t="n"/>
      <c r="C870" s="5" t="n"/>
      <c r="D870" s="5" t="n"/>
      <c r="E870" s="4" t="n"/>
      <c r="F870">
        <f>IF(OR(A870="",B870="",C870="",D870="",AND(H870&lt;&gt;"tak",H870&lt;&gt;"nie"),IF(D870="brak wyniku",E870&lt;&gt;"",NOT(ISNUMBER(E870)))),"",IF(H870="tak","do ręcznej oceny",IF(OR(D870="inne",D870="brak wyniku",SUMPRODUCT(('Kategorie'!$A$2:$A$18=D870)*1)=0),"do ręcznej oceny",IF(SUMPRODUCT(('Kategorie'!$A$2:$A$18=D870)*(LEN('Kategorie'!$B$2:$B$18)&gt;0))=0,"do ręcznej oceny",IF(E870&gt;=SUMPRODUCT(('Kategorie'!$A$2:$A$18=D870)*'Kategorie'!$B$2:$B$18),D870,"do ręcznej oceny")))))</f>
        <v/>
      </c>
      <c r="G870" s="5" t="n"/>
      <c r="H870" s="5" t="n"/>
      <c r="I870" s="5" t="n"/>
    </row>
    <row r="871">
      <c r="A871" s="4" t="n"/>
      <c r="B871" s="5" t="n"/>
      <c r="C871" s="5" t="n"/>
      <c r="D871" s="5" t="n"/>
      <c r="E871" s="4" t="n"/>
      <c r="F871">
        <f>IF(OR(A871="",B871="",C871="",D871="",AND(H871&lt;&gt;"tak",H871&lt;&gt;"nie"),IF(D871="brak wyniku",E871&lt;&gt;"",NOT(ISNUMBER(E871)))),"",IF(H871="tak","do ręcznej oceny",IF(OR(D871="inne",D871="brak wyniku",SUMPRODUCT(('Kategorie'!$A$2:$A$18=D871)*1)=0),"do ręcznej oceny",IF(SUMPRODUCT(('Kategorie'!$A$2:$A$18=D871)*(LEN('Kategorie'!$B$2:$B$18)&gt;0))=0,"do ręcznej oceny",IF(E871&gt;=SUMPRODUCT(('Kategorie'!$A$2:$A$18=D871)*'Kategorie'!$B$2:$B$18),D871,"do ręcznej oceny")))))</f>
        <v/>
      </c>
      <c r="G871" s="5" t="n"/>
      <c r="H871" s="5" t="n"/>
      <c r="I871" s="5" t="n"/>
    </row>
    <row r="872">
      <c r="A872" s="4" t="n"/>
      <c r="B872" s="5" t="n"/>
      <c r="C872" s="5" t="n"/>
      <c r="D872" s="5" t="n"/>
      <c r="E872" s="4" t="n"/>
      <c r="F872">
        <f>IF(OR(A872="",B872="",C872="",D872="",AND(H872&lt;&gt;"tak",H872&lt;&gt;"nie"),IF(D872="brak wyniku",E872&lt;&gt;"",NOT(ISNUMBER(E872)))),"",IF(H872="tak","do ręcznej oceny",IF(OR(D872="inne",D872="brak wyniku",SUMPRODUCT(('Kategorie'!$A$2:$A$18=D872)*1)=0),"do ręcznej oceny",IF(SUMPRODUCT(('Kategorie'!$A$2:$A$18=D872)*(LEN('Kategorie'!$B$2:$B$18)&gt;0))=0,"do ręcznej oceny",IF(E872&gt;=SUMPRODUCT(('Kategorie'!$A$2:$A$18=D872)*'Kategorie'!$B$2:$B$18),D872,"do ręcznej oceny")))))</f>
        <v/>
      </c>
      <c r="G872" s="5" t="n"/>
      <c r="H872" s="5" t="n"/>
      <c r="I872" s="5" t="n"/>
    </row>
    <row r="873">
      <c r="A873" s="4" t="n"/>
      <c r="B873" s="5" t="n"/>
      <c r="C873" s="5" t="n"/>
      <c r="D873" s="5" t="n"/>
      <c r="E873" s="4" t="n"/>
      <c r="F873">
        <f>IF(OR(A873="",B873="",C873="",D873="",AND(H873&lt;&gt;"tak",H873&lt;&gt;"nie"),IF(D873="brak wyniku",E873&lt;&gt;"",NOT(ISNUMBER(E873)))),"",IF(H873="tak","do ręcznej oceny",IF(OR(D873="inne",D873="brak wyniku",SUMPRODUCT(('Kategorie'!$A$2:$A$18=D873)*1)=0),"do ręcznej oceny",IF(SUMPRODUCT(('Kategorie'!$A$2:$A$18=D873)*(LEN('Kategorie'!$B$2:$B$18)&gt;0))=0,"do ręcznej oceny",IF(E873&gt;=SUMPRODUCT(('Kategorie'!$A$2:$A$18=D873)*'Kategorie'!$B$2:$B$18),D873,"do ręcznej oceny")))))</f>
        <v/>
      </c>
      <c r="G873" s="5" t="n"/>
      <c r="H873" s="5" t="n"/>
      <c r="I873" s="5" t="n"/>
    </row>
    <row r="874">
      <c r="A874" s="4" t="n"/>
      <c r="B874" s="5" t="n"/>
      <c r="C874" s="5" t="n"/>
      <c r="D874" s="5" t="n"/>
      <c r="E874" s="4" t="n"/>
      <c r="F874">
        <f>IF(OR(A874="",B874="",C874="",D874="",AND(H874&lt;&gt;"tak",H874&lt;&gt;"nie"),IF(D874="brak wyniku",E874&lt;&gt;"",NOT(ISNUMBER(E874)))),"",IF(H874="tak","do ręcznej oceny",IF(OR(D874="inne",D874="brak wyniku",SUMPRODUCT(('Kategorie'!$A$2:$A$18=D874)*1)=0),"do ręcznej oceny",IF(SUMPRODUCT(('Kategorie'!$A$2:$A$18=D874)*(LEN('Kategorie'!$B$2:$B$18)&gt;0))=0,"do ręcznej oceny",IF(E874&gt;=SUMPRODUCT(('Kategorie'!$A$2:$A$18=D874)*'Kategorie'!$B$2:$B$18),D874,"do ręcznej oceny")))))</f>
        <v/>
      </c>
      <c r="G874" s="5" t="n"/>
      <c r="H874" s="5" t="n"/>
      <c r="I874" s="5" t="n"/>
    </row>
    <row r="875">
      <c r="A875" s="4" t="n"/>
      <c r="B875" s="5" t="n"/>
      <c r="C875" s="5" t="n"/>
      <c r="D875" s="5" t="n"/>
      <c r="E875" s="4" t="n"/>
      <c r="F875">
        <f>IF(OR(A875="",B875="",C875="",D875="",AND(H875&lt;&gt;"tak",H875&lt;&gt;"nie"),IF(D875="brak wyniku",E875&lt;&gt;"",NOT(ISNUMBER(E875)))),"",IF(H875="tak","do ręcznej oceny",IF(OR(D875="inne",D875="brak wyniku",SUMPRODUCT(('Kategorie'!$A$2:$A$18=D875)*1)=0),"do ręcznej oceny",IF(SUMPRODUCT(('Kategorie'!$A$2:$A$18=D875)*(LEN('Kategorie'!$B$2:$B$18)&gt;0))=0,"do ręcznej oceny",IF(E875&gt;=SUMPRODUCT(('Kategorie'!$A$2:$A$18=D875)*'Kategorie'!$B$2:$B$18),D875,"do ręcznej oceny")))))</f>
        <v/>
      </c>
      <c r="G875" s="5" t="n"/>
      <c r="H875" s="5" t="n"/>
      <c r="I875" s="5" t="n"/>
    </row>
    <row r="876">
      <c r="A876" s="4" t="n"/>
      <c r="B876" s="5" t="n"/>
      <c r="C876" s="5" t="n"/>
      <c r="D876" s="5" t="n"/>
      <c r="E876" s="4" t="n"/>
      <c r="F876">
        <f>IF(OR(A876="",B876="",C876="",D876="",AND(H876&lt;&gt;"tak",H876&lt;&gt;"nie"),IF(D876="brak wyniku",E876&lt;&gt;"",NOT(ISNUMBER(E876)))),"",IF(H876="tak","do ręcznej oceny",IF(OR(D876="inne",D876="brak wyniku",SUMPRODUCT(('Kategorie'!$A$2:$A$18=D876)*1)=0),"do ręcznej oceny",IF(SUMPRODUCT(('Kategorie'!$A$2:$A$18=D876)*(LEN('Kategorie'!$B$2:$B$18)&gt;0))=0,"do ręcznej oceny",IF(E876&gt;=SUMPRODUCT(('Kategorie'!$A$2:$A$18=D876)*'Kategorie'!$B$2:$B$18),D876,"do ręcznej oceny")))))</f>
        <v/>
      </c>
      <c r="G876" s="5" t="n"/>
      <c r="H876" s="5" t="n"/>
      <c r="I876" s="5" t="n"/>
    </row>
    <row r="877">
      <c r="A877" s="4" t="n"/>
      <c r="B877" s="5" t="n"/>
      <c r="C877" s="5" t="n"/>
      <c r="D877" s="5" t="n"/>
      <c r="E877" s="4" t="n"/>
      <c r="F877">
        <f>IF(OR(A877="",B877="",C877="",D877="",AND(H877&lt;&gt;"tak",H877&lt;&gt;"nie"),IF(D877="brak wyniku",E877&lt;&gt;"",NOT(ISNUMBER(E877)))),"",IF(H877="tak","do ręcznej oceny",IF(OR(D877="inne",D877="brak wyniku",SUMPRODUCT(('Kategorie'!$A$2:$A$18=D877)*1)=0),"do ręcznej oceny",IF(SUMPRODUCT(('Kategorie'!$A$2:$A$18=D877)*(LEN('Kategorie'!$B$2:$B$18)&gt;0))=0,"do ręcznej oceny",IF(E877&gt;=SUMPRODUCT(('Kategorie'!$A$2:$A$18=D877)*'Kategorie'!$B$2:$B$18),D877,"do ręcznej oceny")))))</f>
        <v/>
      </c>
      <c r="G877" s="5" t="n"/>
      <c r="H877" s="5" t="n"/>
      <c r="I877" s="5" t="n"/>
    </row>
    <row r="878">
      <c r="A878" s="4" t="n"/>
      <c r="B878" s="5" t="n"/>
      <c r="C878" s="5" t="n"/>
      <c r="D878" s="5" t="n"/>
      <c r="E878" s="4" t="n"/>
      <c r="F878">
        <f>IF(OR(A878="",B878="",C878="",D878="",AND(H878&lt;&gt;"tak",H878&lt;&gt;"nie"),IF(D878="brak wyniku",E878&lt;&gt;"",NOT(ISNUMBER(E878)))),"",IF(H878="tak","do ręcznej oceny",IF(OR(D878="inne",D878="brak wyniku",SUMPRODUCT(('Kategorie'!$A$2:$A$18=D878)*1)=0),"do ręcznej oceny",IF(SUMPRODUCT(('Kategorie'!$A$2:$A$18=D878)*(LEN('Kategorie'!$B$2:$B$18)&gt;0))=0,"do ręcznej oceny",IF(E878&gt;=SUMPRODUCT(('Kategorie'!$A$2:$A$18=D878)*'Kategorie'!$B$2:$B$18),D878,"do ręcznej oceny")))))</f>
        <v/>
      </c>
      <c r="G878" s="5" t="n"/>
      <c r="H878" s="5" t="n"/>
      <c r="I878" s="5" t="n"/>
    </row>
    <row r="879">
      <c r="A879" s="4" t="n"/>
      <c r="B879" s="5" t="n"/>
      <c r="C879" s="5" t="n"/>
      <c r="D879" s="5" t="n"/>
      <c r="E879" s="4" t="n"/>
      <c r="F879">
        <f>IF(OR(A879="",B879="",C879="",D879="",AND(H879&lt;&gt;"tak",H879&lt;&gt;"nie"),IF(D879="brak wyniku",E879&lt;&gt;"",NOT(ISNUMBER(E879)))),"",IF(H879="tak","do ręcznej oceny",IF(OR(D879="inne",D879="brak wyniku",SUMPRODUCT(('Kategorie'!$A$2:$A$18=D879)*1)=0),"do ręcznej oceny",IF(SUMPRODUCT(('Kategorie'!$A$2:$A$18=D879)*(LEN('Kategorie'!$B$2:$B$18)&gt;0))=0,"do ręcznej oceny",IF(E879&gt;=SUMPRODUCT(('Kategorie'!$A$2:$A$18=D879)*'Kategorie'!$B$2:$B$18),D879,"do ręcznej oceny")))))</f>
        <v/>
      </c>
      <c r="G879" s="5" t="n"/>
      <c r="H879" s="5" t="n"/>
      <c r="I879" s="5" t="n"/>
    </row>
    <row r="880">
      <c r="A880" s="4" t="n"/>
      <c r="B880" s="5" t="n"/>
      <c r="C880" s="5" t="n"/>
      <c r="D880" s="5" t="n"/>
      <c r="E880" s="4" t="n"/>
      <c r="F880">
        <f>IF(OR(A880="",B880="",C880="",D880="",AND(H880&lt;&gt;"tak",H880&lt;&gt;"nie"),IF(D880="brak wyniku",E880&lt;&gt;"",NOT(ISNUMBER(E880)))),"",IF(H880="tak","do ręcznej oceny",IF(OR(D880="inne",D880="brak wyniku",SUMPRODUCT(('Kategorie'!$A$2:$A$18=D880)*1)=0),"do ręcznej oceny",IF(SUMPRODUCT(('Kategorie'!$A$2:$A$18=D880)*(LEN('Kategorie'!$B$2:$B$18)&gt;0))=0,"do ręcznej oceny",IF(E880&gt;=SUMPRODUCT(('Kategorie'!$A$2:$A$18=D880)*'Kategorie'!$B$2:$B$18),D880,"do ręcznej oceny")))))</f>
        <v/>
      </c>
      <c r="G880" s="5" t="n"/>
      <c r="H880" s="5" t="n"/>
      <c r="I880" s="5" t="n"/>
    </row>
    <row r="881">
      <c r="A881" s="4" t="n"/>
      <c r="B881" s="5" t="n"/>
      <c r="C881" s="5" t="n"/>
      <c r="D881" s="5" t="n"/>
      <c r="E881" s="4" t="n"/>
      <c r="F881">
        <f>IF(OR(A881="",B881="",C881="",D881="",AND(H881&lt;&gt;"tak",H881&lt;&gt;"nie"),IF(D881="brak wyniku",E881&lt;&gt;"",NOT(ISNUMBER(E881)))),"",IF(H881="tak","do ręcznej oceny",IF(OR(D881="inne",D881="brak wyniku",SUMPRODUCT(('Kategorie'!$A$2:$A$18=D881)*1)=0),"do ręcznej oceny",IF(SUMPRODUCT(('Kategorie'!$A$2:$A$18=D881)*(LEN('Kategorie'!$B$2:$B$18)&gt;0))=0,"do ręcznej oceny",IF(E881&gt;=SUMPRODUCT(('Kategorie'!$A$2:$A$18=D881)*'Kategorie'!$B$2:$B$18),D881,"do ręcznej oceny")))))</f>
        <v/>
      </c>
      <c r="G881" s="5" t="n"/>
      <c r="H881" s="5" t="n"/>
      <c r="I881" s="5" t="n"/>
    </row>
    <row r="882">
      <c r="A882" s="4" t="n"/>
      <c r="B882" s="5" t="n"/>
      <c r="C882" s="5" t="n"/>
      <c r="D882" s="5" t="n"/>
      <c r="E882" s="4" t="n"/>
      <c r="F882">
        <f>IF(OR(A882="",B882="",C882="",D882="",AND(H882&lt;&gt;"tak",H882&lt;&gt;"nie"),IF(D882="brak wyniku",E882&lt;&gt;"",NOT(ISNUMBER(E882)))),"",IF(H882="tak","do ręcznej oceny",IF(OR(D882="inne",D882="brak wyniku",SUMPRODUCT(('Kategorie'!$A$2:$A$18=D882)*1)=0),"do ręcznej oceny",IF(SUMPRODUCT(('Kategorie'!$A$2:$A$18=D882)*(LEN('Kategorie'!$B$2:$B$18)&gt;0))=0,"do ręcznej oceny",IF(E882&gt;=SUMPRODUCT(('Kategorie'!$A$2:$A$18=D882)*'Kategorie'!$B$2:$B$18),D882,"do ręcznej oceny")))))</f>
        <v/>
      </c>
      <c r="G882" s="5" t="n"/>
      <c r="H882" s="5" t="n"/>
      <c r="I882" s="5" t="n"/>
    </row>
    <row r="883">
      <c r="A883" s="4" t="n"/>
      <c r="B883" s="5" t="n"/>
      <c r="C883" s="5" t="n"/>
      <c r="D883" s="5" t="n"/>
      <c r="E883" s="4" t="n"/>
      <c r="F883">
        <f>IF(OR(A883="",B883="",C883="",D883="",AND(H883&lt;&gt;"tak",H883&lt;&gt;"nie"),IF(D883="brak wyniku",E883&lt;&gt;"",NOT(ISNUMBER(E883)))),"",IF(H883="tak","do ręcznej oceny",IF(OR(D883="inne",D883="brak wyniku",SUMPRODUCT(('Kategorie'!$A$2:$A$18=D883)*1)=0),"do ręcznej oceny",IF(SUMPRODUCT(('Kategorie'!$A$2:$A$18=D883)*(LEN('Kategorie'!$B$2:$B$18)&gt;0))=0,"do ręcznej oceny",IF(E883&gt;=SUMPRODUCT(('Kategorie'!$A$2:$A$18=D883)*'Kategorie'!$B$2:$B$18),D883,"do ręcznej oceny")))))</f>
        <v/>
      </c>
      <c r="G883" s="5" t="n"/>
      <c r="H883" s="5" t="n"/>
      <c r="I883" s="5" t="n"/>
    </row>
    <row r="884">
      <c r="A884" s="4" t="n"/>
      <c r="B884" s="5" t="n"/>
      <c r="C884" s="5" t="n"/>
      <c r="D884" s="5" t="n"/>
      <c r="E884" s="4" t="n"/>
      <c r="F884">
        <f>IF(OR(A884="",B884="",C884="",D884="",AND(H884&lt;&gt;"tak",H884&lt;&gt;"nie"),IF(D884="brak wyniku",E884&lt;&gt;"",NOT(ISNUMBER(E884)))),"",IF(H884="tak","do ręcznej oceny",IF(OR(D884="inne",D884="brak wyniku",SUMPRODUCT(('Kategorie'!$A$2:$A$18=D884)*1)=0),"do ręcznej oceny",IF(SUMPRODUCT(('Kategorie'!$A$2:$A$18=D884)*(LEN('Kategorie'!$B$2:$B$18)&gt;0))=0,"do ręcznej oceny",IF(E884&gt;=SUMPRODUCT(('Kategorie'!$A$2:$A$18=D884)*'Kategorie'!$B$2:$B$18),D884,"do ręcznej oceny")))))</f>
        <v/>
      </c>
      <c r="G884" s="5" t="n"/>
      <c r="H884" s="5" t="n"/>
      <c r="I884" s="5" t="n"/>
    </row>
    <row r="885">
      <c r="A885" s="4" t="n"/>
      <c r="B885" s="5" t="n"/>
      <c r="C885" s="5" t="n"/>
      <c r="D885" s="5" t="n"/>
      <c r="E885" s="4" t="n"/>
      <c r="F885">
        <f>IF(OR(A885="",B885="",C885="",D885="",AND(H885&lt;&gt;"tak",H885&lt;&gt;"nie"),IF(D885="brak wyniku",E885&lt;&gt;"",NOT(ISNUMBER(E885)))),"",IF(H885="tak","do ręcznej oceny",IF(OR(D885="inne",D885="brak wyniku",SUMPRODUCT(('Kategorie'!$A$2:$A$18=D885)*1)=0),"do ręcznej oceny",IF(SUMPRODUCT(('Kategorie'!$A$2:$A$18=D885)*(LEN('Kategorie'!$B$2:$B$18)&gt;0))=0,"do ręcznej oceny",IF(E885&gt;=SUMPRODUCT(('Kategorie'!$A$2:$A$18=D885)*'Kategorie'!$B$2:$B$18),D885,"do ręcznej oceny")))))</f>
        <v/>
      </c>
      <c r="G885" s="5" t="n"/>
      <c r="H885" s="5" t="n"/>
      <c r="I885" s="5" t="n"/>
    </row>
    <row r="886">
      <c r="A886" s="4" t="n"/>
      <c r="B886" s="5" t="n"/>
      <c r="C886" s="5" t="n"/>
      <c r="D886" s="5" t="n"/>
      <c r="E886" s="4" t="n"/>
      <c r="F886">
        <f>IF(OR(A886="",B886="",C886="",D886="",AND(H886&lt;&gt;"tak",H886&lt;&gt;"nie"),IF(D886="brak wyniku",E886&lt;&gt;"",NOT(ISNUMBER(E886)))),"",IF(H886="tak","do ręcznej oceny",IF(OR(D886="inne",D886="brak wyniku",SUMPRODUCT(('Kategorie'!$A$2:$A$18=D886)*1)=0),"do ręcznej oceny",IF(SUMPRODUCT(('Kategorie'!$A$2:$A$18=D886)*(LEN('Kategorie'!$B$2:$B$18)&gt;0))=0,"do ręcznej oceny",IF(E886&gt;=SUMPRODUCT(('Kategorie'!$A$2:$A$18=D886)*'Kategorie'!$B$2:$B$18),D886,"do ręcznej oceny")))))</f>
        <v/>
      </c>
      <c r="G886" s="5" t="n"/>
      <c r="H886" s="5" t="n"/>
      <c r="I886" s="5" t="n"/>
    </row>
    <row r="887">
      <c r="A887" s="4" t="n"/>
      <c r="B887" s="5" t="n"/>
      <c r="C887" s="5" t="n"/>
      <c r="D887" s="5" t="n"/>
      <c r="E887" s="4" t="n"/>
      <c r="F887">
        <f>IF(OR(A887="",B887="",C887="",D887="",AND(H887&lt;&gt;"tak",H887&lt;&gt;"nie"),IF(D887="brak wyniku",E887&lt;&gt;"",NOT(ISNUMBER(E887)))),"",IF(H887="tak","do ręcznej oceny",IF(OR(D887="inne",D887="brak wyniku",SUMPRODUCT(('Kategorie'!$A$2:$A$18=D887)*1)=0),"do ręcznej oceny",IF(SUMPRODUCT(('Kategorie'!$A$2:$A$18=D887)*(LEN('Kategorie'!$B$2:$B$18)&gt;0))=0,"do ręcznej oceny",IF(E887&gt;=SUMPRODUCT(('Kategorie'!$A$2:$A$18=D887)*'Kategorie'!$B$2:$B$18),D887,"do ręcznej oceny")))))</f>
        <v/>
      </c>
      <c r="G887" s="5" t="n"/>
      <c r="H887" s="5" t="n"/>
      <c r="I887" s="5" t="n"/>
    </row>
    <row r="888">
      <c r="A888" s="4" t="n"/>
      <c r="B888" s="5" t="n"/>
      <c r="C888" s="5" t="n"/>
      <c r="D888" s="5" t="n"/>
      <c r="E888" s="4" t="n"/>
      <c r="F888">
        <f>IF(OR(A888="",B888="",C888="",D888="",AND(H888&lt;&gt;"tak",H888&lt;&gt;"nie"),IF(D888="brak wyniku",E888&lt;&gt;"",NOT(ISNUMBER(E888)))),"",IF(H888="tak","do ręcznej oceny",IF(OR(D888="inne",D888="brak wyniku",SUMPRODUCT(('Kategorie'!$A$2:$A$18=D888)*1)=0),"do ręcznej oceny",IF(SUMPRODUCT(('Kategorie'!$A$2:$A$18=D888)*(LEN('Kategorie'!$B$2:$B$18)&gt;0))=0,"do ręcznej oceny",IF(E888&gt;=SUMPRODUCT(('Kategorie'!$A$2:$A$18=D888)*'Kategorie'!$B$2:$B$18),D888,"do ręcznej oceny")))))</f>
        <v/>
      </c>
      <c r="G888" s="5" t="n"/>
      <c r="H888" s="5" t="n"/>
      <c r="I888" s="5" t="n"/>
    </row>
    <row r="889">
      <c r="A889" s="4" t="n"/>
      <c r="B889" s="5" t="n"/>
      <c r="C889" s="5" t="n"/>
      <c r="D889" s="5" t="n"/>
      <c r="E889" s="4" t="n"/>
      <c r="F889">
        <f>IF(OR(A889="",B889="",C889="",D889="",AND(H889&lt;&gt;"tak",H889&lt;&gt;"nie"),IF(D889="brak wyniku",E889&lt;&gt;"",NOT(ISNUMBER(E889)))),"",IF(H889="tak","do ręcznej oceny",IF(OR(D889="inne",D889="brak wyniku",SUMPRODUCT(('Kategorie'!$A$2:$A$18=D889)*1)=0),"do ręcznej oceny",IF(SUMPRODUCT(('Kategorie'!$A$2:$A$18=D889)*(LEN('Kategorie'!$B$2:$B$18)&gt;0))=0,"do ręcznej oceny",IF(E889&gt;=SUMPRODUCT(('Kategorie'!$A$2:$A$18=D889)*'Kategorie'!$B$2:$B$18),D889,"do ręcznej oceny")))))</f>
        <v/>
      </c>
      <c r="G889" s="5" t="n"/>
      <c r="H889" s="5" t="n"/>
      <c r="I889" s="5" t="n"/>
    </row>
    <row r="890">
      <c r="A890" s="4" t="n"/>
      <c r="B890" s="5" t="n"/>
      <c r="C890" s="5" t="n"/>
      <c r="D890" s="5" t="n"/>
      <c r="E890" s="4" t="n"/>
      <c r="F890">
        <f>IF(OR(A890="",B890="",C890="",D890="",AND(H890&lt;&gt;"tak",H890&lt;&gt;"nie"),IF(D890="brak wyniku",E890&lt;&gt;"",NOT(ISNUMBER(E890)))),"",IF(H890="tak","do ręcznej oceny",IF(OR(D890="inne",D890="brak wyniku",SUMPRODUCT(('Kategorie'!$A$2:$A$18=D890)*1)=0),"do ręcznej oceny",IF(SUMPRODUCT(('Kategorie'!$A$2:$A$18=D890)*(LEN('Kategorie'!$B$2:$B$18)&gt;0))=0,"do ręcznej oceny",IF(E890&gt;=SUMPRODUCT(('Kategorie'!$A$2:$A$18=D890)*'Kategorie'!$B$2:$B$18),D890,"do ręcznej oceny")))))</f>
        <v/>
      </c>
      <c r="G890" s="5" t="n"/>
      <c r="H890" s="5" t="n"/>
      <c r="I890" s="5" t="n"/>
    </row>
    <row r="891">
      <c r="A891" s="4" t="n"/>
      <c r="B891" s="5" t="n"/>
      <c r="C891" s="5" t="n"/>
      <c r="D891" s="5" t="n"/>
      <c r="E891" s="4" t="n"/>
      <c r="F891">
        <f>IF(OR(A891="",B891="",C891="",D891="",AND(H891&lt;&gt;"tak",H891&lt;&gt;"nie"),IF(D891="brak wyniku",E891&lt;&gt;"",NOT(ISNUMBER(E891)))),"",IF(H891="tak","do ręcznej oceny",IF(OR(D891="inne",D891="brak wyniku",SUMPRODUCT(('Kategorie'!$A$2:$A$18=D891)*1)=0),"do ręcznej oceny",IF(SUMPRODUCT(('Kategorie'!$A$2:$A$18=D891)*(LEN('Kategorie'!$B$2:$B$18)&gt;0))=0,"do ręcznej oceny",IF(E891&gt;=SUMPRODUCT(('Kategorie'!$A$2:$A$18=D891)*'Kategorie'!$B$2:$B$18),D891,"do ręcznej oceny")))))</f>
        <v/>
      </c>
      <c r="G891" s="5" t="n"/>
      <c r="H891" s="5" t="n"/>
      <c r="I891" s="5" t="n"/>
    </row>
    <row r="892">
      <c r="A892" s="4" t="n"/>
      <c r="B892" s="5" t="n"/>
      <c r="C892" s="5" t="n"/>
      <c r="D892" s="5" t="n"/>
      <c r="E892" s="4" t="n"/>
      <c r="F892">
        <f>IF(OR(A892="",B892="",C892="",D892="",AND(H892&lt;&gt;"tak",H892&lt;&gt;"nie"),IF(D892="brak wyniku",E892&lt;&gt;"",NOT(ISNUMBER(E892)))),"",IF(H892="tak","do ręcznej oceny",IF(OR(D892="inne",D892="brak wyniku",SUMPRODUCT(('Kategorie'!$A$2:$A$18=D892)*1)=0),"do ręcznej oceny",IF(SUMPRODUCT(('Kategorie'!$A$2:$A$18=D892)*(LEN('Kategorie'!$B$2:$B$18)&gt;0))=0,"do ręcznej oceny",IF(E892&gt;=SUMPRODUCT(('Kategorie'!$A$2:$A$18=D892)*'Kategorie'!$B$2:$B$18),D892,"do ręcznej oceny")))))</f>
        <v/>
      </c>
      <c r="G892" s="5" t="n"/>
      <c r="H892" s="5" t="n"/>
      <c r="I892" s="5" t="n"/>
    </row>
    <row r="893">
      <c r="A893" s="4" t="n"/>
      <c r="B893" s="5" t="n"/>
      <c r="C893" s="5" t="n"/>
      <c r="D893" s="5" t="n"/>
      <c r="E893" s="4" t="n"/>
      <c r="F893">
        <f>IF(OR(A893="",B893="",C893="",D893="",AND(H893&lt;&gt;"tak",H893&lt;&gt;"nie"),IF(D893="brak wyniku",E893&lt;&gt;"",NOT(ISNUMBER(E893)))),"",IF(H893="tak","do ręcznej oceny",IF(OR(D893="inne",D893="brak wyniku",SUMPRODUCT(('Kategorie'!$A$2:$A$18=D893)*1)=0),"do ręcznej oceny",IF(SUMPRODUCT(('Kategorie'!$A$2:$A$18=D893)*(LEN('Kategorie'!$B$2:$B$18)&gt;0))=0,"do ręcznej oceny",IF(E893&gt;=SUMPRODUCT(('Kategorie'!$A$2:$A$18=D893)*'Kategorie'!$B$2:$B$18),D893,"do ręcznej oceny")))))</f>
        <v/>
      </c>
      <c r="G893" s="5" t="n"/>
      <c r="H893" s="5" t="n"/>
      <c r="I893" s="5" t="n"/>
    </row>
    <row r="894">
      <c r="A894" s="4" t="n"/>
      <c r="B894" s="5" t="n"/>
      <c r="C894" s="5" t="n"/>
      <c r="D894" s="5" t="n"/>
      <c r="E894" s="4" t="n"/>
      <c r="F894">
        <f>IF(OR(A894="",B894="",C894="",D894="",AND(H894&lt;&gt;"tak",H894&lt;&gt;"nie"),IF(D894="brak wyniku",E894&lt;&gt;"",NOT(ISNUMBER(E894)))),"",IF(H894="tak","do ręcznej oceny",IF(OR(D894="inne",D894="brak wyniku",SUMPRODUCT(('Kategorie'!$A$2:$A$18=D894)*1)=0),"do ręcznej oceny",IF(SUMPRODUCT(('Kategorie'!$A$2:$A$18=D894)*(LEN('Kategorie'!$B$2:$B$18)&gt;0))=0,"do ręcznej oceny",IF(E894&gt;=SUMPRODUCT(('Kategorie'!$A$2:$A$18=D894)*'Kategorie'!$B$2:$B$18),D894,"do ręcznej oceny")))))</f>
        <v/>
      </c>
      <c r="G894" s="5" t="n"/>
      <c r="H894" s="5" t="n"/>
      <c r="I894" s="5" t="n"/>
    </row>
    <row r="895">
      <c r="A895" s="4" t="n"/>
      <c r="B895" s="5" t="n"/>
      <c r="C895" s="5" t="n"/>
      <c r="D895" s="5" t="n"/>
      <c r="E895" s="4" t="n"/>
      <c r="F895">
        <f>IF(OR(A895="",B895="",C895="",D895="",AND(H895&lt;&gt;"tak",H895&lt;&gt;"nie"),IF(D895="brak wyniku",E895&lt;&gt;"",NOT(ISNUMBER(E895)))),"",IF(H895="tak","do ręcznej oceny",IF(OR(D895="inne",D895="brak wyniku",SUMPRODUCT(('Kategorie'!$A$2:$A$18=D895)*1)=0),"do ręcznej oceny",IF(SUMPRODUCT(('Kategorie'!$A$2:$A$18=D895)*(LEN('Kategorie'!$B$2:$B$18)&gt;0))=0,"do ręcznej oceny",IF(E895&gt;=SUMPRODUCT(('Kategorie'!$A$2:$A$18=D895)*'Kategorie'!$B$2:$B$18),D895,"do ręcznej oceny")))))</f>
        <v/>
      </c>
      <c r="G895" s="5" t="n"/>
      <c r="H895" s="5" t="n"/>
      <c r="I895" s="5" t="n"/>
    </row>
    <row r="896">
      <c r="A896" s="4" t="n"/>
      <c r="B896" s="5" t="n"/>
      <c r="C896" s="5" t="n"/>
      <c r="D896" s="5" t="n"/>
      <c r="E896" s="4" t="n"/>
      <c r="F896">
        <f>IF(OR(A896="",B896="",C896="",D896="",AND(H896&lt;&gt;"tak",H896&lt;&gt;"nie"),IF(D896="brak wyniku",E896&lt;&gt;"",NOT(ISNUMBER(E896)))),"",IF(H896="tak","do ręcznej oceny",IF(OR(D896="inne",D896="brak wyniku",SUMPRODUCT(('Kategorie'!$A$2:$A$18=D896)*1)=0),"do ręcznej oceny",IF(SUMPRODUCT(('Kategorie'!$A$2:$A$18=D896)*(LEN('Kategorie'!$B$2:$B$18)&gt;0))=0,"do ręcznej oceny",IF(E896&gt;=SUMPRODUCT(('Kategorie'!$A$2:$A$18=D896)*'Kategorie'!$B$2:$B$18),D896,"do ręcznej oceny")))))</f>
        <v/>
      </c>
      <c r="G896" s="5" t="n"/>
      <c r="H896" s="5" t="n"/>
      <c r="I896" s="5" t="n"/>
    </row>
    <row r="897">
      <c r="A897" s="4" t="n"/>
      <c r="B897" s="5" t="n"/>
      <c r="C897" s="5" t="n"/>
      <c r="D897" s="5" t="n"/>
      <c r="E897" s="4" t="n"/>
      <c r="F897">
        <f>IF(OR(A897="",B897="",C897="",D897="",AND(H897&lt;&gt;"tak",H897&lt;&gt;"nie"),IF(D897="brak wyniku",E897&lt;&gt;"",NOT(ISNUMBER(E897)))),"",IF(H897="tak","do ręcznej oceny",IF(OR(D897="inne",D897="brak wyniku",SUMPRODUCT(('Kategorie'!$A$2:$A$18=D897)*1)=0),"do ręcznej oceny",IF(SUMPRODUCT(('Kategorie'!$A$2:$A$18=D897)*(LEN('Kategorie'!$B$2:$B$18)&gt;0))=0,"do ręcznej oceny",IF(E897&gt;=SUMPRODUCT(('Kategorie'!$A$2:$A$18=D897)*'Kategorie'!$B$2:$B$18),D897,"do ręcznej oceny")))))</f>
        <v/>
      </c>
      <c r="G897" s="5" t="n"/>
      <c r="H897" s="5" t="n"/>
      <c r="I897" s="5" t="n"/>
    </row>
    <row r="898">
      <c r="A898" s="4" t="n"/>
      <c r="B898" s="5" t="n"/>
      <c r="C898" s="5" t="n"/>
      <c r="D898" s="5" t="n"/>
      <c r="E898" s="4" t="n"/>
      <c r="F898">
        <f>IF(OR(A898="",B898="",C898="",D898="",AND(H898&lt;&gt;"tak",H898&lt;&gt;"nie"),IF(D898="brak wyniku",E898&lt;&gt;"",NOT(ISNUMBER(E898)))),"",IF(H898="tak","do ręcznej oceny",IF(OR(D898="inne",D898="brak wyniku",SUMPRODUCT(('Kategorie'!$A$2:$A$18=D898)*1)=0),"do ręcznej oceny",IF(SUMPRODUCT(('Kategorie'!$A$2:$A$18=D898)*(LEN('Kategorie'!$B$2:$B$18)&gt;0))=0,"do ręcznej oceny",IF(E898&gt;=SUMPRODUCT(('Kategorie'!$A$2:$A$18=D898)*'Kategorie'!$B$2:$B$18),D898,"do ręcznej oceny")))))</f>
        <v/>
      </c>
      <c r="G898" s="5" t="n"/>
      <c r="H898" s="5" t="n"/>
      <c r="I898" s="5" t="n"/>
    </row>
    <row r="899">
      <c r="A899" s="4" t="n"/>
      <c r="B899" s="5" t="n"/>
      <c r="C899" s="5" t="n"/>
      <c r="D899" s="5" t="n"/>
      <c r="E899" s="4" t="n"/>
      <c r="F899">
        <f>IF(OR(A899="",B899="",C899="",D899="",AND(H899&lt;&gt;"tak",H899&lt;&gt;"nie"),IF(D899="brak wyniku",E899&lt;&gt;"",NOT(ISNUMBER(E899)))),"",IF(H899="tak","do ręcznej oceny",IF(OR(D899="inne",D899="brak wyniku",SUMPRODUCT(('Kategorie'!$A$2:$A$18=D899)*1)=0),"do ręcznej oceny",IF(SUMPRODUCT(('Kategorie'!$A$2:$A$18=D899)*(LEN('Kategorie'!$B$2:$B$18)&gt;0))=0,"do ręcznej oceny",IF(E899&gt;=SUMPRODUCT(('Kategorie'!$A$2:$A$18=D899)*'Kategorie'!$B$2:$B$18),D899,"do ręcznej oceny")))))</f>
        <v/>
      </c>
      <c r="G899" s="5" t="n"/>
      <c r="H899" s="5" t="n"/>
      <c r="I899" s="5" t="n"/>
    </row>
    <row r="900">
      <c r="A900" s="4" t="n"/>
      <c r="B900" s="5" t="n"/>
      <c r="C900" s="5" t="n"/>
      <c r="D900" s="5" t="n"/>
      <c r="E900" s="4" t="n"/>
      <c r="F900">
        <f>IF(OR(A900="",B900="",C900="",D900="",AND(H900&lt;&gt;"tak",H900&lt;&gt;"nie"),IF(D900="brak wyniku",E900&lt;&gt;"",NOT(ISNUMBER(E900)))),"",IF(H900="tak","do ręcznej oceny",IF(OR(D900="inne",D900="brak wyniku",SUMPRODUCT(('Kategorie'!$A$2:$A$18=D900)*1)=0),"do ręcznej oceny",IF(SUMPRODUCT(('Kategorie'!$A$2:$A$18=D900)*(LEN('Kategorie'!$B$2:$B$18)&gt;0))=0,"do ręcznej oceny",IF(E900&gt;=SUMPRODUCT(('Kategorie'!$A$2:$A$18=D900)*'Kategorie'!$B$2:$B$18),D900,"do ręcznej oceny")))))</f>
        <v/>
      </c>
      <c r="G900" s="5" t="n"/>
      <c r="H900" s="5" t="n"/>
      <c r="I900" s="5" t="n"/>
    </row>
    <row r="901">
      <c r="A901" s="4" t="n"/>
      <c r="B901" s="5" t="n"/>
      <c r="C901" s="5" t="n"/>
      <c r="D901" s="5" t="n"/>
      <c r="E901" s="4" t="n"/>
      <c r="F901">
        <f>IF(OR(A901="",B901="",C901="",D901="",AND(H901&lt;&gt;"tak",H901&lt;&gt;"nie"),IF(D901="brak wyniku",E901&lt;&gt;"",NOT(ISNUMBER(E901)))),"",IF(H901="tak","do ręcznej oceny",IF(OR(D901="inne",D901="brak wyniku",SUMPRODUCT(('Kategorie'!$A$2:$A$18=D901)*1)=0),"do ręcznej oceny",IF(SUMPRODUCT(('Kategorie'!$A$2:$A$18=D901)*(LEN('Kategorie'!$B$2:$B$18)&gt;0))=0,"do ręcznej oceny",IF(E901&gt;=SUMPRODUCT(('Kategorie'!$A$2:$A$18=D901)*'Kategorie'!$B$2:$B$18),D901,"do ręcznej oceny")))))</f>
        <v/>
      </c>
      <c r="G901" s="5" t="n"/>
      <c r="H901" s="5" t="n"/>
      <c r="I901" s="5" t="n"/>
    </row>
    <row r="902">
      <c r="A902" s="4" t="n"/>
      <c r="B902" s="5" t="n"/>
      <c r="C902" s="5" t="n"/>
      <c r="D902" s="5" t="n"/>
      <c r="E902" s="4" t="n"/>
      <c r="F902">
        <f>IF(OR(A902="",B902="",C902="",D902="",AND(H902&lt;&gt;"tak",H902&lt;&gt;"nie"),IF(D902="brak wyniku",E902&lt;&gt;"",NOT(ISNUMBER(E902)))),"",IF(H902="tak","do ręcznej oceny",IF(OR(D902="inne",D902="brak wyniku",SUMPRODUCT(('Kategorie'!$A$2:$A$18=D902)*1)=0),"do ręcznej oceny",IF(SUMPRODUCT(('Kategorie'!$A$2:$A$18=D902)*(LEN('Kategorie'!$B$2:$B$18)&gt;0))=0,"do ręcznej oceny",IF(E902&gt;=SUMPRODUCT(('Kategorie'!$A$2:$A$18=D902)*'Kategorie'!$B$2:$B$18),D902,"do ręcznej oceny")))))</f>
        <v/>
      </c>
      <c r="G902" s="5" t="n"/>
      <c r="H902" s="5" t="n"/>
      <c r="I902" s="5" t="n"/>
    </row>
    <row r="903">
      <c r="A903" s="4" t="n"/>
      <c r="B903" s="5" t="n"/>
      <c r="C903" s="5" t="n"/>
      <c r="D903" s="5" t="n"/>
      <c r="E903" s="4" t="n"/>
      <c r="F903">
        <f>IF(OR(A903="",B903="",C903="",D903="",AND(H903&lt;&gt;"tak",H903&lt;&gt;"nie"),IF(D903="brak wyniku",E903&lt;&gt;"",NOT(ISNUMBER(E903)))),"",IF(H903="tak","do ręcznej oceny",IF(OR(D903="inne",D903="brak wyniku",SUMPRODUCT(('Kategorie'!$A$2:$A$18=D903)*1)=0),"do ręcznej oceny",IF(SUMPRODUCT(('Kategorie'!$A$2:$A$18=D903)*(LEN('Kategorie'!$B$2:$B$18)&gt;0))=0,"do ręcznej oceny",IF(E903&gt;=SUMPRODUCT(('Kategorie'!$A$2:$A$18=D903)*'Kategorie'!$B$2:$B$18),D903,"do ręcznej oceny")))))</f>
        <v/>
      </c>
      <c r="G903" s="5" t="n"/>
      <c r="H903" s="5" t="n"/>
      <c r="I903" s="5" t="n"/>
    </row>
    <row r="904">
      <c r="A904" s="4" t="n"/>
      <c r="B904" s="5" t="n"/>
      <c r="C904" s="5" t="n"/>
      <c r="D904" s="5" t="n"/>
      <c r="E904" s="4" t="n"/>
      <c r="F904">
        <f>IF(OR(A904="",B904="",C904="",D904="",AND(H904&lt;&gt;"tak",H904&lt;&gt;"nie"),IF(D904="brak wyniku",E904&lt;&gt;"",NOT(ISNUMBER(E904)))),"",IF(H904="tak","do ręcznej oceny",IF(OR(D904="inne",D904="brak wyniku",SUMPRODUCT(('Kategorie'!$A$2:$A$18=D904)*1)=0),"do ręcznej oceny",IF(SUMPRODUCT(('Kategorie'!$A$2:$A$18=D904)*(LEN('Kategorie'!$B$2:$B$18)&gt;0))=0,"do ręcznej oceny",IF(E904&gt;=SUMPRODUCT(('Kategorie'!$A$2:$A$18=D904)*'Kategorie'!$B$2:$B$18),D904,"do ręcznej oceny")))))</f>
        <v/>
      </c>
      <c r="G904" s="5" t="n"/>
      <c r="H904" s="5" t="n"/>
      <c r="I904" s="5" t="n"/>
    </row>
    <row r="905">
      <c r="A905" s="4" t="n"/>
      <c r="B905" s="5" t="n"/>
      <c r="C905" s="5" t="n"/>
      <c r="D905" s="5" t="n"/>
      <c r="E905" s="4" t="n"/>
      <c r="F905">
        <f>IF(OR(A905="",B905="",C905="",D905="",AND(H905&lt;&gt;"tak",H905&lt;&gt;"nie"),IF(D905="brak wyniku",E905&lt;&gt;"",NOT(ISNUMBER(E905)))),"",IF(H905="tak","do ręcznej oceny",IF(OR(D905="inne",D905="brak wyniku",SUMPRODUCT(('Kategorie'!$A$2:$A$18=D905)*1)=0),"do ręcznej oceny",IF(SUMPRODUCT(('Kategorie'!$A$2:$A$18=D905)*(LEN('Kategorie'!$B$2:$B$18)&gt;0))=0,"do ręcznej oceny",IF(E905&gt;=SUMPRODUCT(('Kategorie'!$A$2:$A$18=D905)*'Kategorie'!$B$2:$B$18),D905,"do ręcznej oceny")))))</f>
        <v/>
      </c>
      <c r="G905" s="5" t="n"/>
      <c r="H905" s="5" t="n"/>
      <c r="I905" s="5" t="n"/>
    </row>
    <row r="906">
      <c r="A906" s="4" t="n"/>
      <c r="B906" s="5" t="n"/>
      <c r="C906" s="5" t="n"/>
      <c r="D906" s="5" t="n"/>
      <c r="E906" s="4" t="n"/>
      <c r="F906">
        <f>IF(OR(A906="",B906="",C906="",D906="",AND(H906&lt;&gt;"tak",H906&lt;&gt;"nie"),IF(D906="brak wyniku",E906&lt;&gt;"",NOT(ISNUMBER(E906)))),"",IF(H906="tak","do ręcznej oceny",IF(OR(D906="inne",D906="brak wyniku",SUMPRODUCT(('Kategorie'!$A$2:$A$18=D906)*1)=0),"do ręcznej oceny",IF(SUMPRODUCT(('Kategorie'!$A$2:$A$18=D906)*(LEN('Kategorie'!$B$2:$B$18)&gt;0))=0,"do ręcznej oceny",IF(E906&gt;=SUMPRODUCT(('Kategorie'!$A$2:$A$18=D906)*'Kategorie'!$B$2:$B$18),D906,"do ręcznej oceny")))))</f>
        <v/>
      </c>
      <c r="G906" s="5" t="n"/>
      <c r="H906" s="5" t="n"/>
      <c r="I906" s="5" t="n"/>
    </row>
    <row r="907">
      <c r="A907" s="4" t="n"/>
      <c r="B907" s="5" t="n"/>
      <c r="C907" s="5" t="n"/>
      <c r="D907" s="5" t="n"/>
      <c r="E907" s="4" t="n"/>
      <c r="F907">
        <f>IF(OR(A907="",B907="",C907="",D907="",AND(H907&lt;&gt;"tak",H907&lt;&gt;"nie"),IF(D907="brak wyniku",E907&lt;&gt;"",NOT(ISNUMBER(E907)))),"",IF(H907="tak","do ręcznej oceny",IF(OR(D907="inne",D907="brak wyniku",SUMPRODUCT(('Kategorie'!$A$2:$A$18=D907)*1)=0),"do ręcznej oceny",IF(SUMPRODUCT(('Kategorie'!$A$2:$A$18=D907)*(LEN('Kategorie'!$B$2:$B$18)&gt;0))=0,"do ręcznej oceny",IF(E907&gt;=SUMPRODUCT(('Kategorie'!$A$2:$A$18=D907)*'Kategorie'!$B$2:$B$18),D907,"do ręcznej oceny")))))</f>
        <v/>
      </c>
      <c r="G907" s="5" t="n"/>
      <c r="H907" s="5" t="n"/>
      <c r="I907" s="5" t="n"/>
    </row>
    <row r="908">
      <c r="A908" s="4" t="n"/>
      <c r="B908" s="5" t="n"/>
      <c r="C908" s="5" t="n"/>
      <c r="D908" s="5" t="n"/>
      <c r="E908" s="4" t="n"/>
      <c r="F908">
        <f>IF(OR(A908="",B908="",C908="",D908="",AND(H908&lt;&gt;"tak",H908&lt;&gt;"nie"),IF(D908="brak wyniku",E908&lt;&gt;"",NOT(ISNUMBER(E908)))),"",IF(H908="tak","do ręcznej oceny",IF(OR(D908="inne",D908="brak wyniku",SUMPRODUCT(('Kategorie'!$A$2:$A$18=D908)*1)=0),"do ręcznej oceny",IF(SUMPRODUCT(('Kategorie'!$A$2:$A$18=D908)*(LEN('Kategorie'!$B$2:$B$18)&gt;0))=0,"do ręcznej oceny",IF(E908&gt;=SUMPRODUCT(('Kategorie'!$A$2:$A$18=D908)*'Kategorie'!$B$2:$B$18),D908,"do ręcznej oceny")))))</f>
        <v/>
      </c>
      <c r="G908" s="5" t="n"/>
      <c r="H908" s="5" t="n"/>
      <c r="I908" s="5" t="n"/>
    </row>
    <row r="909">
      <c r="A909" s="4" t="n"/>
      <c r="B909" s="5" t="n"/>
      <c r="C909" s="5" t="n"/>
      <c r="D909" s="5" t="n"/>
      <c r="E909" s="4" t="n"/>
      <c r="F909">
        <f>IF(OR(A909="",B909="",C909="",D909="",AND(H909&lt;&gt;"tak",H909&lt;&gt;"nie"),IF(D909="brak wyniku",E909&lt;&gt;"",NOT(ISNUMBER(E909)))),"",IF(H909="tak","do ręcznej oceny",IF(OR(D909="inne",D909="brak wyniku",SUMPRODUCT(('Kategorie'!$A$2:$A$18=D909)*1)=0),"do ręcznej oceny",IF(SUMPRODUCT(('Kategorie'!$A$2:$A$18=D909)*(LEN('Kategorie'!$B$2:$B$18)&gt;0))=0,"do ręcznej oceny",IF(E909&gt;=SUMPRODUCT(('Kategorie'!$A$2:$A$18=D909)*'Kategorie'!$B$2:$B$18),D909,"do ręcznej oceny")))))</f>
        <v/>
      </c>
      <c r="G909" s="5" t="n"/>
      <c r="H909" s="5" t="n"/>
      <c r="I909" s="5" t="n"/>
    </row>
    <row r="910">
      <c r="A910" s="4" t="n"/>
      <c r="B910" s="5" t="n"/>
      <c r="C910" s="5" t="n"/>
      <c r="D910" s="5" t="n"/>
      <c r="E910" s="4" t="n"/>
      <c r="F910">
        <f>IF(OR(A910="",B910="",C910="",D910="",AND(H910&lt;&gt;"tak",H910&lt;&gt;"nie"),IF(D910="brak wyniku",E910&lt;&gt;"",NOT(ISNUMBER(E910)))),"",IF(H910="tak","do ręcznej oceny",IF(OR(D910="inne",D910="brak wyniku",SUMPRODUCT(('Kategorie'!$A$2:$A$18=D910)*1)=0),"do ręcznej oceny",IF(SUMPRODUCT(('Kategorie'!$A$2:$A$18=D910)*(LEN('Kategorie'!$B$2:$B$18)&gt;0))=0,"do ręcznej oceny",IF(E910&gt;=SUMPRODUCT(('Kategorie'!$A$2:$A$18=D910)*'Kategorie'!$B$2:$B$18),D910,"do ręcznej oceny")))))</f>
        <v/>
      </c>
      <c r="G910" s="5" t="n"/>
      <c r="H910" s="5" t="n"/>
      <c r="I910" s="5" t="n"/>
    </row>
    <row r="911">
      <c r="A911" s="4" t="n"/>
      <c r="B911" s="5" t="n"/>
      <c r="C911" s="5" t="n"/>
      <c r="D911" s="5" t="n"/>
      <c r="E911" s="4" t="n"/>
      <c r="F911">
        <f>IF(OR(A911="",B911="",C911="",D911="",AND(H911&lt;&gt;"tak",H911&lt;&gt;"nie"),IF(D911="brak wyniku",E911&lt;&gt;"",NOT(ISNUMBER(E911)))),"",IF(H911="tak","do ręcznej oceny",IF(OR(D911="inne",D911="brak wyniku",SUMPRODUCT(('Kategorie'!$A$2:$A$18=D911)*1)=0),"do ręcznej oceny",IF(SUMPRODUCT(('Kategorie'!$A$2:$A$18=D911)*(LEN('Kategorie'!$B$2:$B$18)&gt;0))=0,"do ręcznej oceny",IF(E911&gt;=SUMPRODUCT(('Kategorie'!$A$2:$A$18=D911)*'Kategorie'!$B$2:$B$18),D911,"do ręcznej oceny")))))</f>
        <v/>
      </c>
      <c r="G911" s="5" t="n"/>
      <c r="H911" s="5" t="n"/>
      <c r="I911" s="5" t="n"/>
    </row>
    <row r="912">
      <c r="A912" s="4" t="n"/>
      <c r="B912" s="5" t="n"/>
      <c r="C912" s="5" t="n"/>
      <c r="D912" s="5" t="n"/>
      <c r="E912" s="4" t="n"/>
      <c r="F912">
        <f>IF(OR(A912="",B912="",C912="",D912="",AND(H912&lt;&gt;"tak",H912&lt;&gt;"nie"),IF(D912="brak wyniku",E912&lt;&gt;"",NOT(ISNUMBER(E912)))),"",IF(H912="tak","do ręcznej oceny",IF(OR(D912="inne",D912="brak wyniku",SUMPRODUCT(('Kategorie'!$A$2:$A$18=D912)*1)=0),"do ręcznej oceny",IF(SUMPRODUCT(('Kategorie'!$A$2:$A$18=D912)*(LEN('Kategorie'!$B$2:$B$18)&gt;0))=0,"do ręcznej oceny",IF(E912&gt;=SUMPRODUCT(('Kategorie'!$A$2:$A$18=D912)*'Kategorie'!$B$2:$B$18),D912,"do ręcznej oceny")))))</f>
        <v/>
      </c>
      <c r="G912" s="5" t="n"/>
      <c r="H912" s="5" t="n"/>
      <c r="I912" s="5" t="n"/>
    </row>
    <row r="913">
      <c r="A913" s="4" t="n"/>
      <c r="B913" s="5" t="n"/>
      <c r="C913" s="5" t="n"/>
      <c r="D913" s="5" t="n"/>
      <c r="E913" s="4" t="n"/>
      <c r="F913">
        <f>IF(OR(A913="",B913="",C913="",D913="",AND(H913&lt;&gt;"tak",H913&lt;&gt;"nie"),IF(D913="brak wyniku",E913&lt;&gt;"",NOT(ISNUMBER(E913)))),"",IF(H913="tak","do ręcznej oceny",IF(OR(D913="inne",D913="brak wyniku",SUMPRODUCT(('Kategorie'!$A$2:$A$18=D913)*1)=0),"do ręcznej oceny",IF(SUMPRODUCT(('Kategorie'!$A$2:$A$18=D913)*(LEN('Kategorie'!$B$2:$B$18)&gt;0))=0,"do ręcznej oceny",IF(E913&gt;=SUMPRODUCT(('Kategorie'!$A$2:$A$18=D913)*'Kategorie'!$B$2:$B$18),D913,"do ręcznej oceny")))))</f>
        <v/>
      </c>
      <c r="G913" s="5" t="n"/>
      <c r="H913" s="5" t="n"/>
      <c r="I913" s="5" t="n"/>
    </row>
    <row r="914">
      <c r="A914" s="4" t="n"/>
      <c r="B914" s="5" t="n"/>
      <c r="C914" s="5" t="n"/>
      <c r="D914" s="5" t="n"/>
      <c r="E914" s="4" t="n"/>
      <c r="F914">
        <f>IF(OR(A914="",B914="",C914="",D914="",AND(H914&lt;&gt;"tak",H914&lt;&gt;"nie"),IF(D914="brak wyniku",E914&lt;&gt;"",NOT(ISNUMBER(E914)))),"",IF(H914="tak","do ręcznej oceny",IF(OR(D914="inne",D914="brak wyniku",SUMPRODUCT(('Kategorie'!$A$2:$A$18=D914)*1)=0),"do ręcznej oceny",IF(SUMPRODUCT(('Kategorie'!$A$2:$A$18=D914)*(LEN('Kategorie'!$B$2:$B$18)&gt;0))=0,"do ręcznej oceny",IF(E914&gt;=SUMPRODUCT(('Kategorie'!$A$2:$A$18=D914)*'Kategorie'!$B$2:$B$18),D914,"do ręcznej oceny")))))</f>
        <v/>
      </c>
      <c r="G914" s="5" t="n"/>
      <c r="H914" s="5" t="n"/>
      <c r="I914" s="5" t="n"/>
    </row>
    <row r="915">
      <c r="A915" s="4" t="n"/>
      <c r="B915" s="5" t="n"/>
      <c r="C915" s="5" t="n"/>
      <c r="D915" s="5" t="n"/>
      <c r="E915" s="4" t="n"/>
      <c r="F915">
        <f>IF(OR(A915="",B915="",C915="",D915="",AND(H915&lt;&gt;"tak",H915&lt;&gt;"nie"),IF(D915="brak wyniku",E915&lt;&gt;"",NOT(ISNUMBER(E915)))),"",IF(H915="tak","do ręcznej oceny",IF(OR(D915="inne",D915="brak wyniku",SUMPRODUCT(('Kategorie'!$A$2:$A$18=D915)*1)=0),"do ręcznej oceny",IF(SUMPRODUCT(('Kategorie'!$A$2:$A$18=D915)*(LEN('Kategorie'!$B$2:$B$18)&gt;0))=0,"do ręcznej oceny",IF(E915&gt;=SUMPRODUCT(('Kategorie'!$A$2:$A$18=D915)*'Kategorie'!$B$2:$B$18),D915,"do ręcznej oceny")))))</f>
        <v/>
      </c>
      <c r="G915" s="5" t="n"/>
      <c r="H915" s="5" t="n"/>
      <c r="I915" s="5" t="n"/>
    </row>
    <row r="916">
      <c r="A916" s="4" t="n"/>
      <c r="B916" s="5" t="n"/>
      <c r="C916" s="5" t="n"/>
      <c r="D916" s="5" t="n"/>
      <c r="E916" s="4" t="n"/>
      <c r="F916">
        <f>IF(OR(A916="",B916="",C916="",D916="",AND(H916&lt;&gt;"tak",H916&lt;&gt;"nie"),IF(D916="brak wyniku",E916&lt;&gt;"",NOT(ISNUMBER(E916)))),"",IF(H916="tak","do ręcznej oceny",IF(OR(D916="inne",D916="brak wyniku",SUMPRODUCT(('Kategorie'!$A$2:$A$18=D916)*1)=0),"do ręcznej oceny",IF(SUMPRODUCT(('Kategorie'!$A$2:$A$18=D916)*(LEN('Kategorie'!$B$2:$B$18)&gt;0))=0,"do ręcznej oceny",IF(E916&gt;=SUMPRODUCT(('Kategorie'!$A$2:$A$18=D916)*'Kategorie'!$B$2:$B$18),D916,"do ręcznej oceny")))))</f>
        <v/>
      </c>
      <c r="G916" s="5" t="n"/>
      <c r="H916" s="5" t="n"/>
      <c r="I916" s="5" t="n"/>
    </row>
    <row r="917">
      <c r="A917" s="4" t="n"/>
      <c r="B917" s="5" t="n"/>
      <c r="C917" s="5" t="n"/>
      <c r="D917" s="5" t="n"/>
      <c r="E917" s="4" t="n"/>
      <c r="F917">
        <f>IF(OR(A917="",B917="",C917="",D917="",AND(H917&lt;&gt;"tak",H917&lt;&gt;"nie"),IF(D917="brak wyniku",E917&lt;&gt;"",NOT(ISNUMBER(E917)))),"",IF(H917="tak","do ręcznej oceny",IF(OR(D917="inne",D917="brak wyniku",SUMPRODUCT(('Kategorie'!$A$2:$A$18=D917)*1)=0),"do ręcznej oceny",IF(SUMPRODUCT(('Kategorie'!$A$2:$A$18=D917)*(LEN('Kategorie'!$B$2:$B$18)&gt;0))=0,"do ręcznej oceny",IF(E917&gt;=SUMPRODUCT(('Kategorie'!$A$2:$A$18=D917)*'Kategorie'!$B$2:$B$18),D917,"do ręcznej oceny")))))</f>
        <v/>
      </c>
      <c r="G917" s="5" t="n"/>
      <c r="H917" s="5" t="n"/>
      <c r="I917" s="5" t="n"/>
    </row>
    <row r="918">
      <c r="A918" s="4" t="n"/>
      <c r="B918" s="5" t="n"/>
      <c r="C918" s="5" t="n"/>
      <c r="D918" s="5" t="n"/>
      <c r="E918" s="4" t="n"/>
      <c r="F918">
        <f>IF(OR(A918="",B918="",C918="",D918="",AND(H918&lt;&gt;"tak",H918&lt;&gt;"nie"),IF(D918="brak wyniku",E918&lt;&gt;"",NOT(ISNUMBER(E918)))),"",IF(H918="tak","do ręcznej oceny",IF(OR(D918="inne",D918="brak wyniku",SUMPRODUCT(('Kategorie'!$A$2:$A$18=D918)*1)=0),"do ręcznej oceny",IF(SUMPRODUCT(('Kategorie'!$A$2:$A$18=D918)*(LEN('Kategorie'!$B$2:$B$18)&gt;0))=0,"do ręcznej oceny",IF(E918&gt;=SUMPRODUCT(('Kategorie'!$A$2:$A$18=D918)*'Kategorie'!$B$2:$B$18),D918,"do ręcznej oceny")))))</f>
        <v/>
      </c>
      <c r="G918" s="5" t="n"/>
      <c r="H918" s="5" t="n"/>
      <c r="I918" s="5" t="n"/>
    </row>
    <row r="919">
      <c r="A919" s="4" t="n"/>
      <c r="B919" s="5" t="n"/>
      <c r="C919" s="5" t="n"/>
      <c r="D919" s="5" t="n"/>
      <c r="E919" s="4" t="n"/>
      <c r="F919">
        <f>IF(OR(A919="",B919="",C919="",D919="",AND(H919&lt;&gt;"tak",H919&lt;&gt;"nie"),IF(D919="brak wyniku",E919&lt;&gt;"",NOT(ISNUMBER(E919)))),"",IF(H919="tak","do ręcznej oceny",IF(OR(D919="inne",D919="brak wyniku",SUMPRODUCT(('Kategorie'!$A$2:$A$18=D919)*1)=0),"do ręcznej oceny",IF(SUMPRODUCT(('Kategorie'!$A$2:$A$18=D919)*(LEN('Kategorie'!$B$2:$B$18)&gt;0))=0,"do ręcznej oceny",IF(E919&gt;=SUMPRODUCT(('Kategorie'!$A$2:$A$18=D919)*'Kategorie'!$B$2:$B$18),D919,"do ręcznej oceny")))))</f>
        <v/>
      </c>
      <c r="G919" s="5" t="n"/>
      <c r="H919" s="5" t="n"/>
      <c r="I919" s="5" t="n"/>
    </row>
    <row r="920">
      <c r="A920" s="4" t="n"/>
      <c r="B920" s="5" t="n"/>
      <c r="C920" s="5" t="n"/>
      <c r="D920" s="5" t="n"/>
      <c r="E920" s="4" t="n"/>
      <c r="F920">
        <f>IF(OR(A920="",B920="",C920="",D920="",AND(H920&lt;&gt;"tak",H920&lt;&gt;"nie"),IF(D920="brak wyniku",E920&lt;&gt;"",NOT(ISNUMBER(E920)))),"",IF(H920="tak","do ręcznej oceny",IF(OR(D920="inne",D920="brak wyniku",SUMPRODUCT(('Kategorie'!$A$2:$A$18=D920)*1)=0),"do ręcznej oceny",IF(SUMPRODUCT(('Kategorie'!$A$2:$A$18=D920)*(LEN('Kategorie'!$B$2:$B$18)&gt;0))=0,"do ręcznej oceny",IF(E920&gt;=SUMPRODUCT(('Kategorie'!$A$2:$A$18=D920)*'Kategorie'!$B$2:$B$18),D920,"do ręcznej oceny")))))</f>
        <v/>
      </c>
      <c r="G920" s="5" t="n"/>
      <c r="H920" s="5" t="n"/>
      <c r="I920" s="5" t="n"/>
    </row>
    <row r="921">
      <c r="A921" s="4" t="n"/>
      <c r="B921" s="5" t="n"/>
      <c r="C921" s="5" t="n"/>
      <c r="D921" s="5" t="n"/>
      <c r="E921" s="4" t="n"/>
      <c r="F921">
        <f>IF(OR(A921="",B921="",C921="",D921="",AND(H921&lt;&gt;"tak",H921&lt;&gt;"nie"),IF(D921="brak wyniku",E921&lt;&gt;"",NOT(ISNUMBER(E921)))),"",IF(H921="tak","do ręcznej oceny",IF(OR(D921="inne",D921="brak wyniku",SUMPRODUCT(('Kategorie'!$A$2:$A$18=D921)*1)=0),"do ręcznej oceny",IF(SUMPRODUCT(('Kategorie'!$A$2:$A$18=D921)*(LEN('Kategorie'!$B$2:$B$18)&gt;0))=0,"do ręcznej oceny",IF(E921&gt;=SUMPRODUCT(('Kategorie'!$A$2:$A$18=D921)*'Kategorie'!$B$2:$B$18),D921,"do ręcznej oceny")))))</f>
        <v/>
      </c>
      <c r="G921" s="5" t="n"/>
      <c r="H921" s="5" t="n"/>
      <c r="I921" s="5" t="n"/>
    </row>
    <row r="922">
      <c r="A922" s="4" t="n"/>
      <c r="B922" s="5" t="n"/>
      <c r="C922" s="5" t="n"/>
      <c r="D922" s="5" t="n"/>
      <c r="E922" s="4" t="n"/>
      <c r="F922">
        <f>IF(OR(A922="",B922="",C922="",D922="",AND(H922&lt;&gt;"tak",H922&lt;&gt;"nie"),IF(D922="brak wyniku",E922&lt;&gt;"",NOT(ISNUMBER(E922)))),"",IF(H922="tak","do ręcznej oceny",IF(OR(D922="inne",D922="brak wyniku",SUMPRODUCT(('Kategorie'!$A$2:$A$18=D922)*1)=0),"do ręcznej oceny",IF(SUMPRODUCT(('Kategorie'!$A$2:$A$18=D922)*(LEN('Kategorie'!$B$2:$B$18)&gt;0))=0,"do ręcznej oceny",IF(E922&gt;=SUMPRODUCT(('Kategorie'!$A$2:$A$18=D922)*'Kategorie'!$B$2:$B$18),D922,"do ręcznej oceny")))))</f>
        <v/>
      </c>
      <c r="G922" s="5" t="n"/>
      <c r="H922" s="5" t="n"/>
      <c r="I922" s="5" t="n"/>
    </row>
    <row r="923">
      <c r="A923" s="4" t="n"/>
      <c r="B923" s="5" t="n"/>
      <c r="C923" s="5" t="n"/>
      <c r="D923" s="5" t="n"/>
      <c r="E923" s="4" t="n"/>
      <c r="F923">
        <f>IF(OR(A923="",B923="",C923="",D923="",AND(H923&lt;&gt;"tak",H923&lt;&gt;"nie"),IF(D923="brak wyniku",E923&lt;&gt;"",NOT(ISNUMBER(E923)))),"",IF(H923="tak","do ręcznej oceny",IF(OR(D923="inne",D923="brak wyniku",SUMPRODUCT(('Kategorie'!$A$2:$A$18=D923)*1)=0),"do ręcznej oceny",IF(SUMPRODUCT(('Kategorie'!$A$2:$A$18=D923)*(LEN('Kategorie'!$B$2:$B$18)&gt;0))=0,"do ręcznej oceny",IF(E923&gt;=SUMPRODUCT(('Kategorie'!$A$2:$A$18=D923)*'Kategorie'!$B$2:$B$18),D923,"do ręcznej oceny")))))</f>
        <v/>
      </c>
      <c r="G923" s="5" t="n"/>
      <c r="H923" s="5" t="n"/>
      <c r="I923" s="5" t="n"/>
    </row>
    <row r="924">
      <c r="A924" s="4" t="n"/>
      <c r="B924" s="5" t="n"/>
      <c r="C924" s="5" t="n"/>
      <c r="D924" s="5" t="n"/>
      <c r="E924" s="4" t="n"/>
      <c r="F924">
        <f>IF(OR(A924="",B924="",C924="",D924="",AND(H924&lt;&gt;"tak",H924&lt;&gt;"nie"),IF(D924="brak wyniku",E924&lt;&gt;"",NOT(ISNUMBER(E924)))),"",IF(H924="tak","do ręcznej oceny",IF(OR(D924="inne",D924="brak wyniku",SUMPRODUCT(('Kategorie'!$A$2:$A$18=D924)*1)=0),"do ręcznej oceny",IF(SUMPRODUCT(('Kategorie'!$A$2:$A$18=D924)*(LEN('Kategorie'!$B$2:$B$18)&gt;0))=0,"do ręcznej oceny",IF(E924&gt;=SUMPRODUCT(('Kategorie'!$A$2:$A$18=D924)*'Kategorie'!$B$2:$B$18),D924,"do ręcznej oceny")))))</f>
        <v/>
      </c>
      <c r="G924" s="5" t="n"/>
      <c r="H924" s="5" t="n"/>
      <c r="I924" s="5" t="n"/>
    </row>
    <row r="925">
      <c r="A925" s="4" t="n"/>
      <c r="B925" s="5" t="n"/>
      <c r="C925" s="5" t="n"/>
      <c r="D925" s="5" t="n"/>
      <c r="E925" s="4" t="n"/>
      <c r="F925">
        <f>IF(OR(A925="",B925="",C925="",D925="",AND(H925&lt;&gt;"tak",H925&lt;&gt;"nie"),IF(D925="brak wyniku",E925&lt;&gt;"",NOT(ISNUMBER(E925)))),"",IF(H925="tak","do ręcznej oceny",IF(OR(D925="inne",D925="brak wyniku",SUMPRODUCT(('Kategorie'!$A$2:$A$18=D925)*1)=0),"do ręcznej oceny",IF(SUMPRODUCT(('Kategorie'!$A$2:$A$18=D925)*(LEN('Kategorie'!$B$2:$B$18)&gt;0))=0,"do ręcznej oceny",IF(E925&gt;=SUMPRODUCT(('Kategorie'!$A$2:$A$18=D925)*'Kategorie'!$B$2:$B$18),D925,"do ręcznej oceny")))))</f>
        <v/>
      </c>
      <c r="G925" s="5" t="n"/>
      <c r="H925" s="5" t="n"/>
      <c r="I925" s="5" t="n"/>
    </row>
    <row r="926">
      <c r="A926" s="4" t="n"/>
      <c r="B926" s="5" t="n"/>
      <c r="C926" s="5" t="n"/>
      <c r="D926" s="5" t="n"/>
      <c r="E926" s="4" t="n"/>
      <c r="F926">
        <f>IF(OR(A926="",B926="",C926="",D926="",AND(H926&lt;&gt;"tak",H926&lt;&gt;"nie"),IF(D926="brak wyniku",E926&lt;&gt;"",NOT(ISNUMBER(E926)))),"",IF(H926="tak","do ręcznej oceny",IF(OR(D926="inne",D926="brak wyniku",SUMPRODUCT(('Kategorie'!$A$2:$A$18=D926)*1)=0),"do ręcznej oceny",IF(SUMPRODUCT(('Kategorie'!$A$2:$A$18=D926)*(LEN('Kategorie'!$B$2:$B$18)&gt;0))=0,"do ręcznej oceny",IF(E926&gt;=SUMPRODUCT(('Kategorie'!$A$2:$A$18=D926)*'Kategorie'!$B$2:$B$18),D926,"do ręcznej oceny")))))</f>
        <v/>
      </c>
      <c r="G926" s="5" t="n"/>
      <c r="H926" s="5" t="n"/>
      <c r="I926" s="5" t="n"/>
    </row>
    <row r="927">
      <c r="A927" s="4" t="n"/>
      <c r="B927" s="5" t="n"/>
      <c r="C927" s="5" t="n"/>
      <c r="D927" s="5" t="n"/>
      <c r="E927" s="4" t="n"/>
      <c r="F927">
        <f>IF(OR(A927="",B927="",C927="",D927="",AND(H927&lt;&gt;"tak",H927&lt;&gt;"nie"),IF(D927="brak wyniku",E927&lt;&gt;"",NOT(ISNUMBER(E927)))),"",IF(H927="tak","do ręcznej oceny",IF(OR(D927="inne",D927="brak wyniku",SUMPRODUCT(('Kategorie'!$A$2:$A$18=D927)*1)=0),"do ręcznej oceny",IF(SUMPRODUCT(('Kategorie'!$A$2:$A$18=D927)*(LEN('Kategorie'!$B$2:$B$18)&gt;0))=0,"do ręcznej oceny",IF(E927&gt;=SUMPRODUCT(('Kategorie'!$A$2:$A$18=D927)*'Kategorie'!$B$2:$B$18),D927,"do ręcznej oceny")))))</f>
        <v/>
      </c>
      <c r="G927" s="5" t="n"/>
      <c r="H927" s="5" t="n"/>
      <c r="I927" s="5" t="n"/>
    </row>
    <row r="928">
      <c r="A928" s="4" t="n"/>
      <c r="B928" s="5" t="n"/>
      <c r="C928" s="5" t="n"/>
      <c r="D928" s="5" t="n"/>
      <c r="E928" s="4" t="n"/>
      <c r="F928">
        <f>IF(OR(A928="",B928="",C928="",D928="",AND(H928&lt;&gt;"tak",H928&lt;&gt;"nie"),IF(D928="brak wyniku",E928&lt;&gt;"",NOT(ISNUMBER(E928)))),"",IF(H928="tak","do ręcznej oceny",IF(OR(D928="inne",D928="brak wyniku",SUMPRODUCT(('Kategorie'!$A$2:$A$18=D928)*1)=0),"do ręcznej oceny",IF(SUMPRODUCT(('Kategorie'!$A$2:$A$18=D928)*(LEN('Kategorie'!$B$2:$B$18)&gt;0))=0,"do ręcznej oceny",IF(E928&gt;=SUMPRODUCT(('Kategorie'!$A$2:$A$18=D928)*'Kategorie'!$B$2:$B$18),D928,"do ręcznej oceny")))))</f>
        <v/>
      </c>
      <c r="G928" s="5" t="n"/>
      <c r="H928" s="5" t="n"/>
      <c r="I928" s="5" t="n"/>
    </row>
    <row r="929">
      <c r="A929" s="4" t="n"/>
      <c r="B929" s="5" t="n"/>
      <c r="C929" s="5" t="n"/>
      <c r="D929" s="5" t="n"/>
      <c r="E929" s="4" t="n"/>
      <c r="F929">
        <f>IF(OR(A929="",B929="",C929="",D929="",AND(H929&lt;&gt;"tak",H929&lt;&gt;"nie"),IF(D929="brak wyniku",E929&lt;&gt;"",NOT(ISNUMBER(E929)))),"",IF(H929="tak","do ręcznej oceny",IF(OR(D929="inne",D929="brak wyniku",SUMPRODUCT(('Kategorie'!$A$2:$A$18=D929)*1)=0),"do ręcznej oceny",IF(SUMPRODUCT(('Kategorie'!$A$2:$A$18=D929)*(LEN('Kategorie'!$B$2:$B$18)&gt;0))=0,"do ręcznej oceny",IF(E929&gt;=SUMPRODUCT(('Kategorie'!$A$2:$A$18=D929)*'Kategorie'!$B$2:$B$18),D929,"do ręcznej oceny")))))</f>
        <v/>
      </c>
      <c r="G929" s="5" t="n"/>
      <c r="H929" s="5" t="n"/>
      <c r="I929" s="5" t="n"/>
    </row>
    <row r="930">
      <c r="A930" s="4" t="n"/>
      <c r="B930" s="5" t="n"/>
      <c r="C930" s="5" t="n"/>
      <c r="D930" s="5" t="n"/>
      <c r="E930" s="4" t="n"/>
      <c r="F930">
        <f>IF(OR(A930="",B930="",C930="",D930="",AND(H930&lt;&gt;"tak",H930&lt;&gt;"nie"),IF(D930="brak wyniku",E930&lt;&gt;"",NOT(ISNUMBER(E930)))),"",IF(H930="tak","do ręcznej oceny",IF(OR(D930="inne",D930="brak wyniku",SUMPRODUCT(('Kategorie'!$A$2:$A$18=D930)*1)=0),"do ręcznej oceny",IF(SUMPRODUCT(('Kategorie'!$A$2:$A$18=D930)*(LEN('Kategorie'!$B$2:$B$18)&gt;0))=0,"do ręcznej oceny",IF(E930&gt;=SUMPRODUCT(('Kategorie'!$A$2:$A$18=D930)*'Kategorie'!$B$2:$B$18),D930,"do ręcznej oceny")))))</f>
        <v/>
      </c>
      <c r="G930" s="5" t="n"/>
      <c r="H930" s="5" t="n"/>
      <c r="I930" s="5" t="n"/>
    </row>
    <row r="931">
      <c r="A931" s="4" t="n"/>
      <c r="B931" s="5" t="n"/>
      <c r="C931" s="5" t="n"/>
      <c r="D931" s="5" t="n"/>
      <c r="E931" s="4" t="n"/>
      <c r="F931">
        <f>IF(OR(A931="",B931="",C931="",D931="",AND(H931&lt;&gt;"tak",H931&lt;&gt;"nie"),IF(D931="brak wyniku",E931&lt;&gt;"",NOT(ISNUMBER(E931)))),"",IF(H931="tak","do ręcznej oceny",IF(OR(D931="inne",D931="brak wyniku",SUMPRODUCT(('Kategorie'!$A$2:$A$18=D931)*1)=0),"do ręcznej oceny",IF(SUMPRODUCT(('Kategorie'!$A$2:$A$18=D931)*(LEN('Kategorie'!$B$2:$B$18)&gt;0))=0,"do ręcznej oceny",IF(E931&gt;=SUMPRODUCT(('Kategorie'!$A$2:$A$18=D931)*'Kategorie'!$B$2:$B$18),D931,"do ręcznej oceny")))))</f>
        <v/>
      </c>
      <c r="G931" s="5" t="n"/>
      <c r="H931" s="5" t="n"/>
      <c r="I931" s="5" t="n"/>
    </row>
    <row r="932">
      <c r="A932" s="4" t="n"/>
      <c r="B932" s="5" t="n"/>
      <c r="C932" s="5" t="n"/>
      <c r="D932" s="5" t="n"/>
      <c r="E932" s="4" t="n"/>
      <c r="F932">
        <f>IF(OR(A932="",B932="",C932="",D932="",AND(H932&lt;&gt;"tak",H932&lt;&gt;"nie"),IF(D932="brak wyniku",E932&lt;&gt;"",NOT(ISNUMBER(E932)))),"",IF(H932="tak","do ręcznej oceny",IF(OR(D932="inne",D932="brak wyniku",SUMPRODUCT(('Kategorie'!$A$2:$A$18=D932)*1)=0),"do ręcznej oceny",IF(SUMPRODUCT(('Kategorie'!$A$2:$A$18=D932)*(LEN('Kategorie'!$B$2:$B$18)&gt;0))=0,"do ręcznej oceny",IF(E932&gt;=SUMPRODUCT(('Kategorie'!$A$2:$A$18=D932)*'Kategorie'!$B$2:$B$18),D932,"do ręcznej oceny")))))</f>
        <v/>
      </c>
      <c r="G932" s="5" t="n"/>
      <c r="H932" s="5" t="n"/>
      <c r="I932" s="5" t="n"/>
    </row>
    <row r="933">
      <c r="A933" s="4" t="n"/>
      <c r="B933" s="5" t="n"/>
      <c r="C933" s="5" t="n"/>
      <c r="D933" s="5" t="n"/>
      <c r="E933" s="4" t="n"/>
      <c r="F933">
        <f>IF(OR(A933="",B933="",C933="",D933="",AND(H933&lt;&gt;"tak",H933&lt;&gt;"nie"),IF(D933="brak wyniku",E933&lt;&gt;"",NOT(ISNUMBER(E933)))),"",IF(H933="tak","do ręcznej oceny",IF(OR(D933="inne",D933="brak wyniku",SUMPRODUCT(('Kategorie'!$A$2:$A$18=D933)*1)=0),"do ręcznej oceny",IF(SUMPRODUCT(('Kategorie'!$A$2:$A$18=D933)*(LEN('Kategorie'!$B$2:$B$18)&gt;0))=0,"do ręcznej oceny",IF(E933&gt;=SUMPRODUCT(('Kategorie'!$A$2:$A$18=D933)*'Kategorie'!$B$2:$B$18),D933,"do ręcznej oceny")))))</f>
        <v/>
      </c>
      <c r="G933" s="5" t="n"/>
      <c r="H933" s="5" t="n"/>
      <c r="I933" s="5" t="n"/>
    </row>
    <row r="934">
      <c r="A934" s="4" t="n"/>
      <c r="B934" s="5" t="n"/>
      <c r="C934" s="5" t="n"/>
      <c r="D934" s="5" t="n"/>
      <c r="E934" s="4" t="n"/>
      <c r="F934">
        <f>IF(OR(A934="",B934="",C934="",D934="",AND(H934&lt;&gt;"tak",H934&lt;&gt;"nie"),IF(D934="brak wyniku",E934&lt;&gt;"",NOT(ISNUMBER(E934)))),"",IF(H934="tak","do ręcznej oceny",IF(OR(D934="inne",D934="brak wyniku",SUMPRODUCT(('Kategorie'!$A$2:$A$18=D934)*1)=0),"do ręcznej oceny",IF(SUMPRODUCT(('Kategorie'!$A$2:$A$18=D934)*(LEN('Kategorie'!$B$2:$B$18)&gt;0))=0,"do ręcznej oceny",IF(E934&gt;=SUMPRODUCT(('Kategorie'!$A$2:$A$18=D934)*'Kategorie'!$B$2:$B$18),D934,"do ręcznej oceny")))))</f>
        <v/>
      </c>
      <c r="G934" s="5" t="n"/>
      <c r="H934" s="5" t="n"/>
      <c r="I934" s="5" t="n"/>
    </row>
    <row r="935">
      <c r="A935" s="4" t="n"/>
      <c r="B935" s="5" t="n"/>
      <c r="C935" s="5" t="n"/>
      <c r="D935" s="5" t="n"/>
      <c r="E935" s="4" t="n"/>
      <c r="F935">
        <f>IF(OR(A935="",B935="",C935="",D935="",AND(H935&lt;&gt;"tak",H935&lt;&gt;"nie"),IF(D935="brak wyniku",E935&lt;&gt;"",NOT(ISNUMBER(E935)))),"",IF(H935="tak","do ręcznej oceny",IF(OR(D935="inne",D935="brak wyniku",SUMPRODUCT(('Kategorie'!$A$2:$A$18=D935)*1)=0),"do ręcznej oceny",IF(SUMPRODUCT(('Kategorie'!$A$2:$A$18=D935)*(LEN('Kategorie'!$B$2:$B$18)&gt;0))=0,"do ręcznej oceny",IF(E935&gt;=SUMPRODUCT(('Kategorie'!$A$2:$A$18=D935)*'Kategorie'!$B$2:$B$18),D935,"do ręcznej oceny")))))</f>
        <v/>
      </c>
      <c r="G935" s="5" t="n"/>
      <c r="H935" s="5" t="n"/>
      <c r="I935" s="5" t="n"/>
    </row>
    <row r="936">
      <c r="A936" s="4" t="n"/>
      <c r="B936" s="5" t="n"/>
      <c r="C936" s="5" t="n"/>
      <c r="D936" s="5" t="n"/>
      <c r="E936" s="4" t="n"/>
      <c r="F936">
        <f>IF(OR(A936="",B936="",C936="",D936="",AND(H936&lt;&gt;"tak",H936&lt;&gt;"nie"),IF(D936="brak wyniku",E936&lt;&gt;"",NOT(ISNUMBER(E936)))),"",IF(H936="tak","do ręcznej oceny",IF(OR(D936="inne",D936="brak wyniku",SUMPRODUCT(('Kategorie'!$A$2:$A$18=D936)*1)=0),"do ręcznej oceny",IF(SUMPRODUCT(('Kategorie'!$A$2:$A$18=D936)*(LEN('Kategorie'!$B$2:$B$18)&gt;0))=0,"do ręcznej oceny",IF(E936&gt;=SUMPRODUCT(('Kategorie'!$A$2:$A$18=D936)*'Kategorie'!$B$2:$B$18),D936,"do ręcznej oceny")))))</f>
        <v/>
      </c>
      <c r="G936" s="5" t="n"/>
      <c r="H936" s="5" t="n"/>
      <c r="I936" s="5" t="n"/>
    </row>
    <row r="937">
      <c r="A937" s="4" t="n"/>
      <c r="B937" s="5" t="n"/>
      <c r="C937" s="5" t="n"/>
      <c r="D937" s="5" t="n"/>
      <c r="E937" s="4" t="n"/>
      <c r="F937">
        <f>IF(OR(A937="",B937="",C937="",D937="",AND(H937&lt;&gt;"tak",H937&lt;&gt;"nie"),IF(D937="brak wyniku",E937&lt;&gt;"",NOT(ISNUMBER(E937)))),"",IF(H937="tak","do ręcznej oceny",IF(OR(D937="inne",D937="brak wyniku",SUMPRODUCT(('Kategorie'!$A$2:$A$18=D937)*1)=0),"do ręcznej oceny",IF(SUMPRODUCT(('Kategorie'!$A$2:$A$18=D937)*(LEN('Kategorie'!$B$2:$B$18)&gt;0))=0,"do ręcznej oceny",IF(E937&gt;=SUMPRODUCT(('Kategorie'!$A$2:$A$18=D937)*'Kategorie'!$B$2:$B$18),D937,"do ręcznej oceny")))))</f>
        <v/>
      </c>
      <c r="G937" s="5" t="n"/>
      <c r="H937" s="5" t="n"/>
      <c r="I937" s="5" t="n"/>
    </row>
    <row r="938">
      <c r="A938" s="4" t="n"/>
      <c r="B938" s="5" t="n"/>
      <c r="C938" s="5" t="n"/>
      <c r="D938" s="5" t="n"/>
      <c r="E938" s="4" t="n"/>
      <c r="F938">
        <f>IF(OR(A938="",B938="",C938="",D938="",AND(H938&lt;&gt;"tak",H938&lt;&gt;"nie"),IF(D938="brak wyniku",E938&lt;&gt;"",NOT(ISNUMBER(E938)))),"",IF(H938="tak","do ręcznej oceny",IF(OR(D938="inne",D938="brak wyniku",SUMPRODUCT(('Kategorie'!$A$2:$A$18=D938)*1)=0),"do ręcznej oceny",IF(SUMPRODUCT(('Kategorie'!$A$2:$A$18=D938)*(LEN('Kategorie'!$B$2:$B$18)&gt;0))=0,"do ręcznej oceny",IF(E938&gt;=SUMPRODUCT(('Kategorie'!$A$2:$A$18=D938)*'Kategorie'!$B$2:$B$18),D938,"do ręcznej oceny")))))</f>
        <v/>
      </c>
      <c r="G938" s="5" t="n"/>
      <c r="H938" s="5" t="n"/>
      <c r="I938" s="5" t="n"/>
    </row>
    <row r="939">
      <c r="A939" s="4" t="n"/>
      <c r="B939" s="5" t="n"/>
      <c r="C939" s="5" t="n"/>
      <c r="D939" s="5" t="n"/>
      <c r="E939" s="4" t="n"/>
      <c r="F939">
        <f>IF(OR(A939="",B939="",C939="",D939="",AND(H939&lt;&gt;"tak",H939&lt;&gt;"nie"),IF(D939="brak wyniku",E939&lt;&gt;"",NOT(ISNUMBER(E939)))),"",IF(H939="tak","do ręcznej oceny",IF(OR(D939="inne",D939="brak wyniku",SUMPRODUCT(('Kategorie'!$A$2:$A$18=D939)*1)=0),"do ręcznej oceny",IF(SUMPRODUCT(('Kategorie'!$A$2:$A$18=D939)*(LEN('Kategorie'!$B$2:$B$18)&gt;0))=0,"do ręcznej oceny",IF(E939&gt;=SUMPRODUCT(('Kategorie'!$A$2:$A$18=D939)*'Kategorie'!$B$2:$B$18),D939,"do ręcznej oceny")))))</f>
        <v/>
      </c>
      <c r="G939" s="5" t="n"/>
      <c r="H939" s="5" t="n"/>
      <c r="I939" s="5" t="n"/>
    </row>
    <row r="940">
      <c r="A940" s="4" t="n"/>
      <c r="B940" s="5" t="n"/>
      <c r="C940" s="5" t="n"/>
      <c r="D940" s="5" t="n"/>
      <c r="E940" s="4" t="n"/>
      <c r="F940">
        <f>IF(OR(A940="",B940="",C940="",D940="",AND(H940&lt;&gt;"tak",H940&lt;&gt;"nie"),IF(D940="brak wyniku",E940&lt;&gt;"",NOT(ISNUMBER(E940)))),"",IF(H940="tak","do ręcznej oceny",IF(OR(D940="inne",D940="brak wyniku",SUMPRODUCT(('Kategorie'!$A$2:$A$18=D940)*1)=0),"do ręcznej oceny",IF(SUMPRODUCT(('Kategorie'!$A$2:$A$18=D940)*(LEN('Kategorie'!$B$2:$B$18)&gt;0))=0,"do ręcznej oceny",IF(E940&gt;=SUMPRODUCT(('Kategorie'!$A$2:$A$18=D940)*'Kategorie'!$B$2:$B$18),D940,"do ręcznej oceny")))))</f>
        <v/>
      </c>
      <c r="G940" s="5" t="n"/>
      <c r="H940" s="5" t="n"/>
      <c r="I940" s="5" t="n"/>
    </row>
    <row r="941">
      <c r="A941" s="4" t="n"/>
      <c r="B941" s="5" t="n"/>
      <c r="C941" s="5" t="n"/>
      <c r="D941" s="5" t="n"/>
      <c r="E941" s="4" t="n"/>
      <c r="F941">
        <f>IF(OR(A941="",B941="",C941="",D941="",AND(H941&lt;&gt;"tak",H941&lt;&gt;"nie"),IF(D941="brak wyniku",E941&lt;&gt;"",NOT(ISNUMBER(E941)))),"",IF(H941="tak","do ręcznej oceny",IF(OR(D941="inne",D941="brak wyniku",SUMPRODUCT(('Kategorie'!$A$2:$A$18=D941)*1)=0),"do ręcznej oceny",IF(SUMPRODUCT(('Kategorie'!$A$2:$A$18=D941)*(LEN('Kategorie'!$B$2:$B$18)&gt;0))=0,"do ręcznej oceny",IF(E941&gt;=SUMPRODUCT(('Kategorie'!$A$2:$A$18=D941)*'Kategorie'!$B$2:$B$18),D941,"do ręcznej oceny")))))</f>
        <v/>
      </c>
      <c r="G941" s="5" t="n"/>
      <c r="H941" s="5" t="n"/>
      <c r="I941" s="5" t="n"/>
    </row>
    <row r="942">
      <c r="A942" s="4" t="n"/>
      <c r="B942" s="5" t="n"/>
      <c r="C942" s="5" t="n"/>
      <c r="D942" s="5" t="n"/>
      <c r="E942" s="4" t="n"/>
      <c r="F942">
        <f>IF(OR(A942="",B942="",C942="",D942="",AND(H942&lt;&gt;"tak",H942&lt;&gt;"nie"),IF(D942="brak wyniku",E942&lt;&gt;"",NOT(ISNUMBER(E942)))),"",IF(H942="tak","do ręcznej oceny",IF(OR(D942="inne",D942="brak wyniku",SUMPRODUCT(('Kategorie'!$A$2:$A$18=D942)*1)=0),"do ręcznej oceny",IF(SUMPRODUCT(('Kategorie'!$A$2:$A$18=D942)*(LEN('Kategorie'!$B$2:$B$18)&gt;0))=0,"do ręcznej oceny",IF(E942&gt;=SUMPRODUCT(('Kategorie'!$A$2:$A$18=D942)*'Kategorie'!$B$2:$B$18),D942,"do ręcznej oceny")))))</f>
        <v/>
      </c>
      <c r="G942" s="5" t="n"/>
      <c r="H942" s="5" t="n"/>
      <c r="I942" s="5" t="n"/>
    </row>
    <row r="943">
      <c r="A943" s="4" t="n"/>
      <c r="B943" s="5" t="n"/>
      <c r="C943" s="5" t="n"/>
      <c r="D943" s="5" t="n"/>
      <c r="E943" s="4" t="n"/>
      <c r="F943">
        <f>IF(OR(A943="",B943="",C943="",D943="",AND(H943&lt;&gt;"tak",H943&lt;&gt;"nie"),IF(D943="brak wyniku",E943&lt;&gt;"",NOT(ISNUMBER(E943)))),"",IF(H943="tak","do ręcznej oceny",IF(OR(D943="inne",D943="brak wyniku",SUMPRODUCT(('Kategorie'!$A$2:$A$18=D943)*1)=0),"do ręcznej oceny",IF(SUMPRODUCT(('Kategorie'!$A$2:$A$18=D943)*(LEN('Kategorie'!$B$2:$B$18)&gt;0))=0,"do ręcznej oceny",IF(E943&gt;=SUMPRODUCT(('Kategorie'!$A$2:$A$18=D943)*'Kategorie'!$B$2:$B$18),D943,"do ręcznej oceny")))))</f>
        <v/>
      </c>
      <c r="G943" s="5" t="n"/>
      <c r="H943" s="5" t="n"/>
      <c r="I943" s="5" t="n"/>
    </row>
    <row r="944">
      <c r="A944" s="4" t="n"/>
      <c r="B944" s="5" t="n"/>
      <c r="C944" s="5" t="n"/>
      <c r="D944" s="5" t="n"/>
      <c r="E944" s="4" t="n"/>
      <c r="F944">
        <f>IF(OR(A944="",B944="",C944="",D944="",AND(H944&lt;&gt;"tak",H944&lt;&gt;"nie"),IF(D944="brak wyniku",E944&lt;&gt;"",NOT(ISNUMBER(E944)))),"",IF(H944="tak","do ręcznej oceny",IF(OR(D944="inne",D944="brak wyniku",SUMPRODUCT(('Kategorie'!$A$2:$A$18=D944)*1)=0),"do ręcznej oceny",IF(SUMPRODUCT(('Kategorie'!$A$2:$A$18=D944)*(LEN('Kategorie'!$B$2:$B$18)&gt;0))=0,"do ręcznej oceny",IF(E944&gt;=SUMPRODUCT(('Kategorie'!$A$2:$A$18=D944)*'Kategorie'!$B$2:$B$18),D944,"do ręcznej oceny")))))</f>
        <v/>
      </c>
      <c r="G944" s="5" t="n"/>
      <c r="H944" s="5" t="n"/>
      <c r="I944" s="5" t="n"/>
    </row>
    <row r="945">
      <c r="A945" s="4" t="n"/>
      <c r="B945" s="5" t="n"/>
      <c r="C945" s="5" t="n"/>
      <c r="D945" s="5" t="n"/>
      <c r="E945" s="4" t="n"/>
      <c r="F945">
        <f>IF(OR(A945="",B945="",C945="",D945="",AND(H945&lt;&gt;"tak",H945&lt;&gt;"nie"),IF(D945="brak wyniku",E945&lt;&gt;"",NOT(ISNUMBER(E945)))),"",IF(H945="tak","do ręcznej oceny",IF(OR(D945="inne",D945="brak wyniku",SUMPRODUCT(('Kategorie'!$A$2:$A$18=D945)*1)=0),"do ręcznej oceny",IF(SUMPRODUCT(('Kategorie'!$A$2:$A$18=D945)*(LEN('Kategorie'!$B$2:$B$18)&gt;0))=0,"do ręcznej oceny",IF(E945&gt;=SUMPRODUCT(('Kategorie'!$A$2:$A$18=D945)*'Kategorie'!$B$2:$B$18),D945,"do ręcznej oceny")))))</f>
        <v/>
      </c>
      <c r="G945" s="5" t="n"/>
      <c r="H945" s="5" t="n"/>
      <c r="I945" s="5" t="n"/>
    </row>
    <row r="946">
      <c r="A946" s="4" t="n"/>
      <c r="B946" s="5" t="n"/>
      <c r="C946" s="5" t="n"/>
      <c r="D946" s="5" t="n"/>
      <c r="E946" s="4" t="n"/>
      <c r="F946">
        <f>IF(OR(A946="",B946="",C946="",D946="",AND(H946&lt;&gt;"tak",H946&lt;&gt;"nie"),IF(D946="brak wyniku",E946&lt;&gt;"",NOT(ISNUMBER(E946)))),"",IF(H946="tak","do ręcznej oceny",IF(OR(D946="inne",D946="brak wyniku",SUMPRODUCT(('Kategorie'!$A$2:$A$18=D946)*1)=0),"do ręcznej oceny",IF(SUMPRODUCT(('Kategorie'!$A$2:$A$18=D946)*(LEN('Kategorie'!$B$2:$B$18)&gt;0))=0,"do ręcznej oceny",IF(E946&gt;=SUMPRODUCT(('Kategorie'!$A$2:$A$18=D946)*'Kategorie'!$B$2:$B$18),D946,"do ręcznej oceny")))))</f>
        <v/>
      </c>
      <c r="G946" s="5" t="n"/>
      <c r="H946" s="5" t="n"/>
      <c r="I946" s="5" t="n"/>
    </row>
    <row r="947">
      <c r="A947" s="4" t="n"/>
      <c r="B947" s="5" t="n"/>
      <c r="C947" s="5" t="n"/>
      <c r="D947" s="5" t="n"/>
      <c r="E947" s="4" t="n"/>
      <c r="F947">
        <f>IF(OR(A947="",B947="",C947="",D947="",AND(H947&lt;&gt;"tak",H947&lt;&gt;"nie"),IF(D947="brak wyniku",E947&lt;&gt;"",NOT(ISNUMBER(E947)))),"",IF(H947="tak","do ręcznej oceny",IF(OR(D947="inne",D947="brak wyniku",SUMPRODUCT(('Kategorie'!$A$2:$A$18=D947)*1)=0),"do ręcznej oceny",IF(SUMPRODUCT(('Kategorie'!$A$2:$A$18=D947)*(LEN('Kategorie'!$B$2:$B$18)&gt;0))=0,"do ręcznej oceny",IF(E947&gt;=SUMPRODUCT(('Kategorie'!$A$2:$A$18=D947)*'Kategorie'!$B$2:$B$18),D947,"do ręcznej oceny")))))</f>
        <v/>
      </c>
      <c r="G947" s="5" t="n"/>
      <c r="H947" s="5" t="n"/>
      <c r="I947" s="5" t="n"/>
    </row>
    <row r="948">
      <c r="A948" s="4" t="n"/>
      <c r="B948" s="5" t="n"/>
      <c r="C948" s="5" t="n"/>
      <c r="D948" s="5" t="n"/>
      <c r="E948" s="4" t="n"/>
      <c r="F948">
        <f>IF(OR(A948="",B948="",C948="",D948="",AND(H948&lt;&gt;"tak",H948&lt;&gt;"nie"),IF(D948="brak wyniku",E948&lt;&gt;"",NOT(ISNUMBER(E948)))),"",IF(H948="tak","do ręcznej oceny",IF(OR(D948="inne",D948="brak wyniku",SUMPRODUCT(('Kategorie'!$A$2:$A$18=D948)*1)=0),"do ręcznej oceny",IF(SUMPRODUCT(('Kategorie'!$A$2:$A$18=D948)*(LEN('Kategorie'!$B$2:$B$18)&gt;0))=0,"do ręcznej oceny",IF(E948&gt;=SUMPRODUCT(('Kategorie'!$A$2:$A$18=D948)*'Kategorie'!$B$2:$B$18),D948,"do ręcznej oceny")))))</f>
        <v/>
      </c>
      <c r="G948" s="5" t="n"/>
      <c r="H948" s="5" t="n"/>
      <c r="I948" s="5" t="n"/>
    </row>
    <row r="949">
      <c r="A949" s="4" t="n"/>
      <c r="B949" s="5" t="n"/>
      <c r="C949" s="5" t="n"/>
      <c r="D949" s="5" t="n"/>
      <c r="E949" s="4" t="n"/>
      <c r="F949">
        <f>IF(OR(A949="",B949="",C949="",D949="",AND(H949&lt;&gt;"tak",H949&lt;&gt;"nie"),IF(D949="brak wyniku",E949&lt;&gt;"",NOT(ISNUMBER(E949)))),"",IF(H949="tak","do ręcznej oceny",IF(OR(D949="inne",D949="brak wyniku",SUMPRODUCT(('Kategorie'!$A$2:$A$18=D949)*1)=0),"do ręcznej oceny",IF(SUMPRODUCT(('Kategorie'!$A$2:$A$18=D949)*(LEN('Kategorie'!$B$2:$B$18)&gt;0))=0,"do ręcznej oceny",IF(E949&gt;=SUMPRODUCT(('Kategorie'!$A$2:$A$18=D949)*'Kategorie'!$B$2:$B$18),D949,"do ręcznej oceny")))))</f>
        <v/>
      </c>
      <c r="G949" s="5" t="n"/>
      <c r="H949" s="5" t="n"/>
      <c r="I949" s="5" t="n"/>
    </row>
    <row r="950">
      <c r="A950" s="4" t="n"/>
      <c r="B950" s="5" t="n"/>
      <c r="C950" s="5" t="n"/>
      <c r="D950" s="5" t="n"/>
      <c r="E950" s="4" t="n"/>
      <c r="F950">
        <f>IF(OR(A950="",B950="",C950="",D950="",AND(H950&lt;&gt;"tak",H950&lt;&gt;"nie"),IF(D950="brak wyniku",E950&lt;&gt;"",NOT(ISNUMBER(E950)))),"",IF(H950="tak","do ręcznej oceny",IF(OR(D950="inne",D950="brak wyniku",SUMPRODUCT(('Kategorie'!$A$2:$A$18=D950)*1)=0),"do ręcznej oceny",IF(SUMPRODUCT(('Kategorie'!$A$2:$A$18=D950)*(LEN('Kategorie'!$B$2:$B$18)&gt;0))=0,"do ręcznej oceny",IF(E950&gt;=SUMPRODUCT(('Kategorie'!$A$2:$A$18=D950)*'Kategorie'!$B$2:$B$18),D950,"do ręcznej oceny")))))</f>
        <v/>
      </c>
      <c r="G950" s="5" t="n"/>
      <c r="H950" s="5" t="n"/>
      <c r="I950" s="5" t="n"/>
    </row>
    <row r="951">
      <c r="A951" s="4" t="n"/>
      <c r="B951" s="5" t="n"/>
      <c r="C951" s="5" t="n"/>
      <c r="D951" s="5" t="n"/>
      <c r="E951" s="4" t="n"/>
      <c r="F951">
        <f>IF(OR(A951="",B951="",C951="",D951="",AND(H951&lt;&gt;"tak",H951&lt;&gt;"nie"),IF(D951="brak wyniku",E951&lt;&gt;"",NOT(ISNUMBER(E951)))),"",IF(H951="tak","do ręcznej oceny",IF(OR(D951="inne",D951="brak wyniku",SUMPRODUCT(('Kategorie'!$A$2:$A$18=D951)*1)=0),"do ręcznej oceny",IF(SUMPRODUCT(('Kategorie'!$A$2:$A$18=D951)*(LEN('Kategorie'!$B$2:$B$18)&gt;0))=0,"do ręcznej oceny",IF(E951&gt;=SUMPRODUCT(('Kategorie'!$A$2:$A$18=D951)*'Kategorie'!$B$2:$B$18),D951,"do ręcznej oceny")))))</f>
        <v/>
      </c>
      <c r="G951" s="5" t="n"/>
      <c r="H951" s="5" t="n"/>
      <c r="I951" s="5" t="n"/>
    </row>
    <row r="952">
      <c r="A952" s="4" t="n"/>
      <c r="B952" s="5" t="n"/>
      <c r="C952" s="5" t="n"/>
      <c r="D952" s="5" t="n"/>
      <c r="E952" s="4" t="n"/>
      <c r="F952">
        <f>IF(OR(A952="",B952="",C952="",D952="",AND(H952&lt;&gt;"tak",H952&lt;&gt;"nie"),IF(D952="brak wyniku",E952&lt;&gt;"",NOT(ISNUMBER(E952)))),"",IF(H952="tak","do ręcznej oceny",IF(OR(D952="inne",D952="brak wyniku",SUMPRODUCT(('Kategorie'!$A$2:$A$18=D952)*1)=0),"do ręcznej oceny",IF(SUMPRODUCT(('Kategorie'!$A$2:$A$18=D952)*(LEN('Kategorie'!$B$2:$B$18)&gt;0))=0,"do ręcznej oceny",IF(E952&gt;=SUMPRODUCT(('Kategorie'!$A$2:$A$18=D952)*'Kategorie'!$B$2:$B$18),D952,"do ręcznej oceny")))))</f>
        <v/>
      </c>
      <c r="G952" s="5" t="n"/>
      <c r="H952" s="5" t="n"/>
      <c r="I952" s="5" t="n"/>
    </row>
    <row r="953">
      <c r="A953" s="4" t="n"/>
      <c r="B953" s="5" t="n"/>
      <c r="C953" s="5" t="n"/>
      <c r="D953" s="5" t="n"/>
      <c r="E953" s="4" t="n"/>
      <c r="F953">
        <f>IF(OR(A953="",B953="",C953="",D953="",AND(H953&lt;&gt;"tak",H953&lt;&gt;"nie"),IF(D953="brak wyniku",E953&lt;&gt;"",NOT(ISNUMBER(E953)))),"",IF(H953="tak","do ręcznej oceny",IF(OR(D953="inne",D953="brak wyniku",SUMPRODUCT(('Kategorie'!$A$2:$A$18=D953)*1)=0),"do ręcznej oceny",IF(SUMPRODUCT(('Kategorie'!$A$2:$A$18=D953)*(LEN('Kategorie'!$B$2:$B$18)&gt;0))=0,"do ręcznej oceny",IF(E953&gt;=SUMPRODUCT(('Kategorie'!$A$2:$A$18=D953)*'Kategorie'!$B$2:$B$18),D953,"do ręcznej oceny")))))</f>
        <v/>
      </c>
      <c r="G953" s="5" t="n"/>
      <c r="H953" s="5" t="n"/>
      <c r="I953" s="5" t="n"/>
    </row>
    <row r="954">
      <c r="A954" s="4" t="n"/>
      <c r="B954" s="5" t="n"/>
      <c r="C954" s="5" t="n"/>
      <c r="D954" s="5" t="n"/>
      <c r="E954" s="4" t="n"/>
      <c r="F954">
        <f>IF(OR(A954="",B954="",C954="",D954="",AND(H954&lt;&gt;"tak",H954&lt;&gt;"nie"),IF(D954="brak wyniku",E954&lt;&gt;"",NOT(ISNUMBER(E954)))),"",IF(H954="tak","do ręcznej oceny",IF(OR(D954="inne",D954="brak wyniku",SUMPRODUCT(('Kategorie'!$A$2:$A$18=D954)*1)=0),"do ręcznej oceny",IF(SUMPRODUCT(('Kategorie'!$A$2:$A$18=D954)*(LEN('Kategorie'!$B$2:$B$18)&gt;0))=0,"do ręcznej oceny",IF(E954&gt;=SUMPRODUCT(('Kategorie'!$A$2:$A$18=D954)*'Kategorie'!$B$2:$B$18),D954,"do ręcznej oceny")))))</f>
        <v/>
      </c>
      <c r="G954" s="5" t="n"/>
      <c r="H954" s="5" t="n"/>
      <c r="I954" s="5" t="n"/>
    </row>
    <row r="955">
      <c r="A955" s="4" t="n"/>
      <c r="B955" s="5" t="n"/>
      <c r="C955" s="5" t="n"/>
      <c r="D955" s="5" t="n"/>
      <c r="E955" s="4" t="n"/>
      <c r="F955">
        <f>IF(OR(A955="",B955="",C955="",D955="",AND(H955&lt;&gt;"tak",H955&lt;&gt;"nie"),IF(D955="brak wyniku",E955&lt;&gt;"",NOT(ISNUMBER(E955)))),"",IF(H955="tak","do ręcznej oceny",IF(OR(D955="inne",D955="brak wyniku",SUMPRODUCT(('Kategorie'!$A$2:$A$18=D955)*1)=0),"do ręcznej oceny",IF(SUMPRODUCT(('Kategorie'!$A$2:$A$18=D955)*(LEN('Kategorie'!$B$2:$B$18)&gt;0))=0,"do ręcznej oceny",IF(E955&gt;=SUMPRODUCT(('Kategorie'!$A$2:$A$18=D955)*'Kategorie'!$B$2:$B$18),D955,"do ręcznej oceny")))))</f>
        <v/>
      </c>
      <c r="G955" s="5" t="n"/>
      <c r="H955" s="5" t="n"/>
      <c r="I955" s="5" t="n"/>
    </row>
    <row r="956">
      <c r="A956" s="4" t="n"/>
      <c r="B956" s="5" t="n"/>
      <c r="C956" s="5" t="n"/>
      <c r="D956" s="5" t="n"/>
      <c r="E956" s="4" t="n"/>
      <c r="F956">
        <f>IF(OR(A956="",B956="",C956="",D956="",AND(H956&lt;&gt;"tak",H956&lt;&gt;"nie"),IF(D956="brak wyniku",E956&lt;&gt;"",NOT(ISNUMBER(E956)))),"",IF(H956="tak","do ręcznej oceny",IF(OR(D956="inne",D956="brak wyniku",SUMPRODUCT(('Kategorie'!$A$2:$A$18=D956)*1)=0),"do ręcznej oceny",IF(SUMPRODUCT(('Kategorie'!$A$2:$A$18=D956)*(LEN('Kategorie'!$B$2:$B$18)&gt;0))=0,"do ręcznej oceny",IF(E956&gt;=SUMPRODUCT(('Kategorie'!$A$2:$A$18=D956)*'Kategorie'!$B$2:$B$18),D956,"do ręcznej oceny")))))</f>
        <v/>
      </c>
      <c r="G956" s="5" t="n"/>
      <c r="H956" s="5" t="n"/>
      <c r="I956" s="5" t="n"/>
    </row>
    <row r="957">
      <c r="A957" s="4" t="n"/>
      <c r="B957" s="5" t="n"/>
      <c r="C957" s="5" t="n"/>
      <c r="D957" s="5" t="n"/>
      <c r="E957" s="4" t="n"/>
      <c r="F957">
        <f>IF(OR(A957="",B957="",C957="",D957="",AND(H957&lt;&gt;"tak",H957&lt;&gt;"nie"),IF(D957="brak wyniku",E957&lt;&gt;"",NOT(ISNUMBER(E957)))),"",IF(H957="tak","do ręcznej oceny",IF(OR(D957="inne",D957="brak wyniku",SUMPRODUCT(('Kategorie'!$A$2:$A$18=D957)*1)=0),"do ręcznej oceny",IF(SUMPRODUCT(('Kategorie'!$A$2:$A$18=D957)*(LEN('Kategorie'!$B$2:$B$18)&gt;0))=0,"do ręcznej oceny",IF(E957&gt;=SUMPRODUCT(('Kategorie'!$A$2:$A$18=D957)*'Kategorie'!$B$2:$B$18),D957,"do ręcznej oceny")))))</f>
        <v/>
      </c>
      <c r="G957" s="5" t="n"/>
      <c r="H957" s="5" t="n"/>
      <c r="I957" s="5" t="n"/>
    </row>
    <row r="958">
      <c r="A958" s="4" t="n"/>
      <c r="B958" s="5" t="n"/>
      <c r="C958" s="5" t="n"/>
      <c r="D958" s="5" t="n"/>
      <c r="E958" s="4" t="n"/>
      <c r="F958">
        <f>IF(OR(A958="",B958="",C958="",D958="",AND(H958&lt;&gt;"tak",H958&lt;&gt;"nie"),IF(D958="brak wyniku",E958&lt;&gt;"",NOT(ISNUMBER(E958)))),"",IF(H958="tak","do ręcznej oceny",IF(OR(D958="inne",D958="brak wyniku",SUMPRODUCT(('Kategorie'!$A$2:$A$18=D958)*1)=0),"do ręcznej oceny",IF(SUMPRODUCT(('Kategorie'!$A$2:$A$18=D958)*(LEN('Kategorie'!$B$2:$B$18)&gt;0))=0,"do ręcznej oceny",IF(E958&gt;=SUMPRODUCT(('Kategorie'!$A$2:$A$18=D958)*'Kategorie'!$B$2:$B$18),D958,"do ręcznej oceny")))))</f>
        <v/>
      </c>
      <c r="G958" s="5" t="n"/>
      <c r="H958" s="5" t="n"/>
      <c r="I958" s="5" t="n"/>
    </row>
    <row r="959">
      <c r="A959" s="4" t="n"/>
      <c r="B959" s="5" t="n"/>
      <c r="C959" s="5" t="n"/>
      <c r="D959" s="5" t="n"/>
      <c r="E959" s="4" t="n"/>
      <c r="F959">
        <f>IF(OR(A959="",B959="",C959="",D959="",AND(H959&lt;&gt;"tak",H959&lt;&gt;"nie"),IF(D959="brak wyniku",E959&lt;&gt;"",NOT(ISNUMBER(E959)))),"",IF(H959="tak","do ręcznej oceny",IF(OR(D959="inne",D959="brak wyniku",SUMPRODUCT(('Kategorie'!$A$2:$A$18=D959)*1)=0),"do ręcznej oceny",IF(SUMPRODUCT(('Kategorie'!$A$2:$A$18=D959)*(LEN('Kategorie'!$B$2:$B$18)&gt;0))=0,"do ręcznej oceny",IF(E959&gt;=SUMPRODUCT(('Kategorie'!$A$2:$A$18=D959)*'Kategorie'!$B$2:$B$18),D959,"do ręcznej oceny")))))</f>
        <v/>
      </c>
      <c r="G959" s="5" t="n"/>
      <c r="H959" s="5" t="n"/>
      <c r="I959" s="5" t="n"/>
    </row>
    <row r="960">
      <c r="A960" s="4" t="n"/>
      <c r="B960" s="5" t="n"/>
      <c r="C960" s="5" t="n"/>
      <c r="D960" s="5" t="n"/>
      <c r="E960" s="4" t="n"/>
      <c r="F960">
        <f>IF(OR(A960="",B960="",C960="",D960="",AND(H960&lt;&gt;"tak",H960&lt;&gt;"nie"),IF(D960="brak wyniku",E960&lt;&gt;"",NOT(ISNUMBER(E960)))),"",IF(H960="tak","do ręcznej oceny",IF(OR(D960="inne",D960="brak wyniku",SUMPRODUCT(('Kategorie'!$A$2:$A$18=D960)*1)=0),"do ręcznej oceny",IF(SUMPRODUCT(('Kategorie'!$A$2:$A$18=D960)*(LEN('Kategorie'!$B$2:$B$18)&gt;0))=0,"do ręcznej oceny",IF(E960&gt;=SUMPRODUCT(('Kategorie'!$A$2:$A$18=D960)*'Kategorie'!$B$2:$B$18),D960,"do ręcznej oceny")))))</f>
        <v/>
      </c>
      <c r="G960" s="5" t="n"/>
      <c r="H960" s="5" t="n"/>
      <c r="I960" s="5" t="n"/>
    </row>
    <row r="961">
      <c r="A961" s="4" t="n"/>
      <c r="B961" s="5" t="n"/>
      <c r="C961" s="5" t="n"/>
      <c r="D961" s="5" t="n"/>
      <c r="E961" s="4" t="n"/>
      <c r="F961">
        <f>IF(OR(A961="",B961="",C961="",D961="",AND(H961&lt;&gt;"tak",H961&lt;&gt;"nie"),IF(D961="brak wyniku",E961&lt;&gt;"",NOT(ISNUMBER(E961)))),"",IF(H961="tak","do ręcznej oceny",IF(OR(D961="inne",D961="brak wyniku",SUMPRODUCT(('Kategorie'!$A$2:$A$18=D961)*1)=0),"do ręcznej oceny",IF(SUMPRODUCT(('Kategorie'!$A$2:$A$18=D961)*(LEN('Kategorie'!$B$2:$B$18)&gt;0))=0,"do ręcznej oceny",IF(E961&gt;=SUMPRODUCT(('Kategorie'!$A$2:$A$18=D961)*'Kategorie'!$B$2:$B$18),D961,"do ręcznej oceny")))))</f>
        <v/>
      </c>
      <c r="G961" s="5" t="n"/>
      <c r="H961" s="5" t="n"/>
      <c r="I961" s="5" t="n"/>
    </row>
    <row r="962">
      <c r="A962" s="4" t="n"/>
      <c r="B962" s="5" t="n"/>
      <c r="C962" s="5" t="n"/>
      <c r="D962" s="5" t="n"/>
      <c r="E962" s="4" t="n"/>
      <c r="F962">
        <f>IF(OR(A962="",B962="",C962="",D962="",AND(H962&lt;&gt;"tak",H962&lt;&gt;"nie"),IF(D962="brak wyniku",E962&lt;&gt;"",NOT(ISNUMBER(E962)))),"",IF(H962="tak","do ręcznej oceny",IF(OR(D962="inne",D962="brak wyniku",SUMPRODUCT(('Kategorie'!$A$2:$A$18=D962)*1)=0),"do ręcznej oceny",IF(SUMPRODUCT(('Kategorie'!$A$2:$A$18=D962)*(LEN('Kategorie'!$B$2:$B$18)&gt;0))=0,"do ręcznej oceny",IF(E962&gt;=SUMPRODUCT(('Kategorie'!$A$2:$A$18=D962)*'Kategorie'!$B$2:$B$18),D962,"do ręcznej oceny")))))</f>
        <v/>
      </c>
      <c r="G962" s="5" t="n"/>
      <c r="H962" s="5" t="n"/>
      <c r="I962" s="5" t="n"/>
    </row>
    <row r="963">
      <c r="A963" s="4" t="n"/>
      <c r="B963" s="5" t="n"/>
      <c r="C963" s="5" t="n"/>
      <c r="D963" s="5" t="n"/>
      <c r="E963" s="4" t="n"/>
      <c r="F963">
        <f>IF(OR(A963="",B963="",C963="",D963="",AND(H963&lt;&gt;"tak",H963&lt;&gt;"nie"),IF(D963="brak wyniku",E963&lt;&gt;"",NOT(ISNUMBER(E963)))),"",IF(H963="tak","do ręcznej oceny",IF(OR(D963="inne",D963="brak wyniku",SUMPRODUCT(('Kategorie'!$A$2:$A$18=D963)*1)=0),"do ręcznej oceny",IF(SUMPRODUCT(('Kategorie'!$A$2:$A$18=D963)*(LEN('Kategorie'!$B$2:$B$18)&gt;0))=0,"do ręcznej oceny",IF(E963&gt;=SUMPRODUCT(('Kategorie'!$A$2:$A$18=D963)*'Kategorie'!$B$2:$B$18),D963,"do ręcznej oceny")))))</f>
        <v/>
      </c>
      <c r="G963" s="5" t="n"/>
      <c r="H963" s="5" t="n"/>
      <c r="I963" s="5" t="n"/>
    </row>
    <row r="964">
      <c r="A964" s="4" t="n"/>
      <c r="B964" s="5" t="n"/>
      <c r="C964" s="5" t="n"/>
      <c r="D964" s="5" t="n"/>
      <c r="E964" s="4" t="n"/>
      <c r="F964">
        <f>IF(OR(A964="",B964="",C964="",D964="",AND(H964&lt;&gt;"tak",H964&lt;&gt;"nie"),IF(D964="brak wyniku",E964&lt;&gt;"",NOT(ISNUMBER(E964)))),"",IF(H964="tak","do ręcznej oceny",IF(OR(D964="inne",D964="brak wyniku",SUMPRODUCT(('Kategorie'!$A$2:$A$18=D964)*1)=0),"do ręcznej oceny",IF(SUMPRODUCT(('Kategorie'!$A$2:$A$18=D964)*(LEN('Kategorie'!$B$2:$B$18)&gt;0))=0,"do ręcznej oceny",IF(E964&gt;=SUMPRODUCT(('Kategorie'!$A$2:$A$18=D964)*'Kategorie'!$B$2:$B$18),D964,"do ręcznej oceny")))))</f>
        <v/>
      </c>
      <c r="G964" s="5" t="n"/>
      <c r="H964" s="5" t="n"/>
      <c r="I964" s="5" t="n"/>
    </row>
    <row r="965">
      <c r="A965" s="4" t="n"/>
      <c r="B965" s="5" t="n"/>
      <c r="C965" s="5" t="n"/>
      <c r="D965" s="5" t="n"/>
      <c r="E965" s="4" t="n"/>
      <c r="F965">
        <f>IF(OR(A965="",B965="",C965="",D965="",AND(H965&lt;&gt;"tak",H965&lt;&gt;"nie"),IF(D965="brak wyniku",E965&lt;&gt;"",NOT(ISNUMBER(E965)))),"",IF(H965="tak","do ręcznej oceny",IF(OR(D965="inne",D965="brak wyniku",SUMPRODUCT(('Kategorie'!$A$2:$A$18=D965)*1)=0),"do ręcznej oceny",IF(SUMPRODUCT(('Kategorie'!$A$2:$A$18=D965)*(LEN('Kategorie'!$B$2:$B$18)&gt;0))=0,"do ręcznej oceny",IF(E965&gt;=SUMPRODUCT(('Kategorie'!$A$2:$A$18=D965)*'Kategorie'!$B$2:$B$18),D965,"do ręcznej oceny")))))</f>
        <v/>
      </c>
      <c r="G965" s="5" t="n"/>
      <c r="H965" s="5" t="n"/>
      <c r="I965" s="5" t="n"/>
    </row>
    <row r="966">
      <c r="A966" s="4" t="n"/>
      <c r="B966" s="5" t="n"/>
      <c r="C966" s="5" t="n"/>
      <c r="D966" s="5" t="n"/>
      <c r="E966" s="4" t="n"/>
      <c r="F966">
        <f>IF(OR(A966="",B966="",C966="",D966="",AND(H966&lt;&gt;"tak",H966&lt;&gt;"nie"),IF(D966="brak wyniku",E966&lt;&gt;"",NOT(ISNUMBER(E966)))),"",IF(H966="tak","do ręcznej oceny",IF(OR(D966="inne",D966="brak wyniku",SUMPRODUCT(('Kategorie'!$A$2:$A$18=D966)*1)=0),"do ręcznej oceny",IF(SUMPRODUCT(('Kategorie'!$A$2:$A$18=D966)*(LEN('Kategorie'!$B$2:$B$18)&gt;0))=0,"do ręcznej oceny",IF(E966&gt;=SUMPRODUCT(('Kategorie'!$A$2:$A$18=D966)*'Kategorie'!$B$2:$B$18),D966,"do ręcznej oceny")))))</f>
        <v/>
      </c>
      <c r="G966" s="5" t="n"/>
      <c r="H966" s="5" t="n"/>
      <c r="I966" s="5" t="n"/>
    </row>
    <row r="967">
      <c r="A967" s="4" t="n"/>
      <c r="B967" s="5" t="n"/>
      <c r="C967" s="5" t="n"/>
      <c r="D967" s="5" t="n"/>
      <c r="E967" s="4" t="n"/>
      <c r="F967">
        <f>IF(OR(A967="",B967="",C967="",D967="",AND(H967&lt;&gt;"tak",H967&lt;&gt;"nie"),IF(D967="brak wyniku",E967&lt;&gt;"",NOT(ISNUMBER(E967)))),"",IF(H967="tak","do ręcznej oceny",IF(OR(D967="inne",D967="brak wyniku",SUMPRODUCT(('Kategorie'!$A$2:$A$18=D967)*1)=0),"do ręcznej oceny",IF(SUMPRODUCT(('Kategorie'!$A$2:$A$18=D967)*(LEN('Kategorie'!$B$2:$B$18)&gt;0))=0,"do ręcznej oceny",IF(E967&gt;=SUMPRODUCT(('Kategorie'!$A$2:$A$18=D967)*'Kategorie'!$B$2:$B$18),D967,"do ręcznej oceny")))))</f>
        <v/>
      </c>
      <c r="G967" s="5" t="n"/>
      <c r="H967" s="5" t="n"/>
      <c r="I967" s="5" t="n"/>
    </row>
    <row r="968">
      <c r="A968" s="4" t="n"/>
      <c r="B968" s="5" t="n"/>
      <c r="C968" s="5" t="n"/>
      <c r="D968" s="5" t="n"/>
      <c r="E968" s="4" t="n"/>
      <c r="F968">
        <f>IF(OR(A968="",B968="",C968="",D968="",AND(H968&lt;&gt;"tak",H968&lt;&gt;"nie"),IF(D968="brak wyniku",E968&lt;&gt;"",NOT(ISNUMBER(E968)))),"",IF(H968="tak","do ręcznej oceny",IF(OR(D968="inne",D968="brak wyniku",SUMPRODUCT(('Kategorie'!$A$2:$A$18=D968)*1)=0),"do ręcznej oceny",IF(SUMPRODUCT(('Kategorie'!$A$2:$A$18=D968)*(LEN('Kategorie'!$B$2:$B$18)&gt;0))=0,"do ręcznej oceny",IF(E968&gt;=SUMPRODUCT(('Kategorie'!$A$2:$A$18=D968)*'Kategorie'!$B$2:$B$18),D968,"do ręcznej oceny")))))</f>
        <v/>
      </c>
      <c r="G968" s="5" t="n"/>
      <c r="H968" s="5" t="n"/>
      <c r="I968" s="5" t="n"/>
    </row>
    <row r="969">
      <c r="A969" s="4" t="n"/>
      <c r="B969" s="5" t="n"/>
      <c r="C969" s="5" t="n"/>
      <c r="D969" s="5" t="n"/>
      <c r="E969" s="4" t="n"/>
      <c r="F969">
        <f>IF(OR(A969="",B969="",C969="",D969="",AND(H969&lt;&gt;"tak",H969&lt;&gt;"nie"),IF(D969="brak wyniku",E969&lt;&gt;"",NOT(ISNUMBER(E969)))),"",IF(H969="tak","do ręcznej oceny",IF(OR(D969="inne",D969="brak wyniku",SUMPRODUCT(('Kategorie'!$A$2:$A$18=D969)*1)=0),"do ręcznej oceny",IF(SUMPRODUCT(('Kategorie'!$A$2:$A$18=D969)*(LEN('Kategorie'!$B$2:$B$18)&gt;0))=0,"do ręcznej oceny",IF(E969&gt;=SUMPRODUCT(('Kategorie'!$A$2:$A$18=D969)*'Kategorie'!$B$2:$B$18),D969,"do ręcznej oceny")))))</f>
        <v/>
      </c>
      <c r="G969" s="5" t="n"/>
      <c r="H969" s="5" t="n"/>
      <c r="I969" s="5" t="n"/>
    </row>
    <row r="970">
      <c r="A970" s="4" t="n"/>
      <c r="B970" s="5" t="n"/>
      <c r="C970" s="5" t="n"/>
      <c r="D970" s="5" t="n"/>
      <c r="E970" s="4" t="n"/>
      <c r="F970">
        <f>IF(OR(A970="",B970="",C970="",D970="",AND(H970&lt;&gt;"tak",H970&lt;&gt;"nie"),IF(D970="brak wyniku",E970&lt;&gt;"",NOT(ISNUMBER(E970)))),"",IF(H970="tak","do ręcznej oceny",IF(OR(D970="inne",D970="brak wyniku",SUMPRODUCT(('Kategorie'!$A$2:$A$18=D970)*1)=0),"do ręcznej oceny",IF(SUMPRODUCT(('Kategorie'!$A$2:$A$18=D970)*(LEN('Kategorie'!$B$2:$B$18)&gt;0))=0,"do ręcznej oceny",IF(E970&gt;=SUMPRODUCT(('Kategorie'!$A$2:$A$18=D970)*'Kategorie'!$B$2:$B$18),D970,"do ręcznej oceny")))))</f>
        <v/>
      </c>
      <c r="G970" s="5" t="n"/>
      <c r="H970" s="5" t="n"/>
      <c r="I970" s="5" t="n"/>
    </row>
    <row r="971">
      <c r="A971" s="4" t="n"/>
      <c r="B971" s="5" t="n"/>
      <c r="C971" s="5" t="n"/>
      <c r="D971" s="5" t="n"/>
      <c r="E971" s="4" t="n"/>
      <c r="F971">
        <f>IF(OR(A971="",B971="",C971="",D971="",AND(H971&lt;&gt;"tak",H971&lt;&gt;"nie"),IF(D971="brak wyniku",E971&lt;&gt;"",NOT(ISNUMBER(E971)))),"",IF(H971="tak","do ręcznej oceny",IF(OR(D971="inne",D971="brak wyniku",SUMPRODUCT(('Kategorie'!$A$2:$A$18=D971)*1)=0),"do ręcznej oceny",IF(SUMPRODUCT(('Kategorie'!$A$2:$A$18=D971)*(LEN('Kategorie'!$B$2:$B$18)&gt;0))=0,"do ręcznej oceny",IF(E971&gt;=SUMPRODUCT(('Kategorie'!$A$2:$A$18=D971)*'Kategorie'!$B$2:$B$18),D971,"do ręcznej oceny")))))</f>
        <v/>
      </c>
      <c r="G971" s="5" t="n"/>
      <c r="H971" s="5" t="n"/>
      <c r="I971" s="5" t="n"/>
    </row>
    <row r="972">
      <c r="A972" s="4" t="n"/>
      <c r="B972" s="5" t="n"/>
      <c r="C972" s="5" t="n"/>
      <c r="D972" s="5" t="n"/>
      <c r="E972" s="4" t="n"/>
      <c r="F972">
        <f>IF(OR(A972="",B972="",C972="",D972="",AND(H972&lt;&gt;"tak",H972&lt;&gt;"nie"),IF(D972="brak wyniku",E972&lt;&gt;"",NOT(ISNUMBER(E972)))),"",IF(H972="tak","do ręcznej oceny",IF(OR(D972="inne",D972="brak wyniku",SUMPRODUCT(('Kategorie'!$A$2:$A$18=D972)*1)=0),"do ręcznej oceny",IF(SUMPRODUCT(('Kategorie'!$A$2:$A$18=D972)*(LEN('Kategorie'!$B$2:$B$18)&gt;0))=0,"do ręcznej oceny",IF(E972&gt;=SUMPRODUCT(('Kategorie'!$A$2:$A$18=D972)*'Kategorie'!$B$2:$B$18),D972,"do ręcznej oceny")))))</f>
        <v/>
      </c>
      <c r="G972" s="5" t="n"/>
      <c r="H972" s="5" t="n"/>
      <c r="I972" s="5" t="n"/>
    </row>
    <row r="973">
      <c r="A973" s="4" t="n"/>
      <c r="B973" s="5" t="n"/>
      <c r="C973" s="5" t="n"/>
      <c r="D973" s="5" t="n"/>
      <c r="E973" s="4" t="n"/>
      <c r="F973">
        <f>IF(OR(A973="",B973="",C973="",D973="",AND(H973&lt;&gt;"tak",H973&lt;&gt;"nie"),IF(D973="brak wyniku",E973&lt;&gt;"",NOT(ISNUMBER(E973)))),"",IF(H973="tak","do ręcznej oceny",IF(OR(D973="inne",D973="brak wyniku",SUMPRODUCT(('Kategorie'!$A$2:$A$18=D973)*1)=0),"do ręcznej oceny",IF(SUMPRODUCT(('Kategorie'!$A$2:$A$18=D973)*(LEN('Kategorie'!$B$2:$B$18)&gt;0))=0,"do ręcznej oceny",IF(E973&gt;=SUMPRODUCT(('Kategorie'!$A$2:$A$18=D973)*'Kategorie'!$B$2:$B$18),D973,"do ręcznej oceny")))))</f>
        <v/>
      </c>
      <c r="G973" s="5" t="n"/>
      <c r="H973" s="5" t="n"/>
      <c r="I973" s="5" t="n"/>
    </row>
    <row r="974">
      <c r="A974" s="4" t="n"/>
      <c r="B974" s="5" t="n"/>
      <c r="C974" s="5" t="n"/>
      <c r="D974" s="5" t="n"/>
      <c r="E974" s="4" t="n"/>
      <c r="F974">
        <f>IF(OR(A974="",B974="",C974="",D974="",AND(H974&lt;&gt;"tak",H974&lt;&gt;"nie"),IF(D974="brak wyniku",E974&lt;&gt;"",NOT(ISNUMBER(E974)))),"",IF(H974="tak","do ręcznej oceny",IF(OR(D974="inne",D974="brak wyniku",SUMPRODUCT(('Kategorie'!$A$2:$A$18=D974)*1)=0),"do ręcznej oceny",IF(SUMPRODUCT(('Kategorie'!$A$2:$A$18=D974)*(LEN('Kategorie'!$B$2:$B$18)&gt;0))=0,"do ręcznej oceny",IF(E974&gt;=SUMPRODUCT(('Kategorie'!$A$2:$A$18=D974)*'Kategorie'!$B$2:$B$18),D974,"do ręcznej oceny")))))</f>
        <v/>
      </c>
      <c r="G974" s="5" t="n"/>
      <c r="H974" s="5" t="n"/>
      <c r="I974" s="5" t="n"/>
    </row>
    <row r="975">
      <c r="A975" s="4" t="n"/>
      <c r="B975" s="5" t="n"/>
      <c r="C975" s="5" t="n"/>
      <c r="D975" s="5" t="n"/>
      <c r="E975" s="4" t="n"/>
      <c r="F975">
        <f>IF(OR(A975="",B975="",C975="",D975="",AND(H975&lt;&gt;"tak",H975&lt;&gt;"nie"),IF(D975="brak wyniku",E975&lt;&gt;"",NOT(ISNUMBER(E975)))),"",IF(H975="tak","do ręcznej oceny",IF(OR(D975="inne",D975="brak wyniku",SUMPRODUCT(('Kategorie'!$A$2:$A$18=D975)*1)=0),"do ręcznej oceny",IF(SUMPRODUCT(('Kategorie'!$A$2:$A$18=D975)*(LEN('Kategorie'!$B$2:$B$18)&gt;0))=0,"do ręcznej oceny",IF(E975&gt;=SUMPRODUCT(('Kategorie'!$A$2:$A$18=D975)*'Kategorie'!$B$2:$B$18),D975,"do ręcznej oceny")))))</f>
        <v/>
      </c>
      <c r="G975" s="5" t="n"/>
      <c r="H975" s="5" t="n"/>
      <c r="I975" s="5" t="n"/>
    </row>
    <row r="976">
      <c r="A976" s="4" t="n"/>
      <c r="B976" s="5" t="n"/>
      <c r="C976" s="5" t="n"/>
      <c r="D976" s="5" t="n"/>
      <c r="E976" s="4" t="n"/>
      <c r="F976">
        <f>IF(OR(A976="",B976="",C976="",D976="",AND(H976&lt;&gt;"tak",H976&lt;&gt;"nie"),IF(D976="brak wyniku",E976&lt;&gt;"",NOT(ISNUMBER(E976)))),"",IF(H976="tak","do ręcznej oceny",IF(OR(D976="inne",D976="brak wyniku",SUMPRODUCT(('Kategorie'!$A$2:$A$18=D976)*1)=0),"do ręcznej oceny",IF(SUMPRODUCT(('Kategorie'!$A$2:$A$18=D976)*(LEN('Kategorie'!$B$2:$B$18)&gt;0))=0,"do ręcznej oceny",IF(E976&gt;=SUMPRODUCT(('Kategorie'!$A$2:$A$18=D976)*'Kategorie'!$B$2:$B$18),D976,"do ręcznej oceny")))))</f>
        <v/>
      </c>
      <c r="G976" s="5" t="n"/>
      <c r="H976" s="5" t="n"/>
      <c r="I976" s="5" t="n"/>
    </row>
    <row r="977">
      <c r="A977" s="4" t="n"/>
      <c r="B977" s="5" t="n"/>
      <c r="C977" s="5" t="n"/>
      <c r="D977" s="5" t="n"/>
      <c r="E977" s="4" t="n"/>
      <c r="F977">
        <f>IF(OR(A977="",B977="",C977="",D977="",AND(H977&lt;&gt;"tak",H977&lt;&gt;"nie"),IF(D977="brak wyniku",E977&lt;&gt;"",NOT(ISNUMBER(E977)))),"",IF(H977="tak","do ręcznej oceny",IF(OR(D977="inne",D977="brak wyniku",SUMPRODUCT(('Kategorie'!$A$2:$A$18=D977)*1)=0),"do ręcznej oceny",IF(SUMPRODUCT(('Kategorie'!$A$2:$A$18=D977)*(LEN('Kategorie'!$B$2:$B$18)&gt;0))=0,"do ręcznej oceny",IF(E977&gt;=SUMPRODUCT(('Kategorie'!$A$2:$A$18=D977)*'Kategorie'!$B$2:$B$18),D977,"do ręcznej oceny")))))</f>
        <v/>
      </c>
      <c r="G977" s="5" t="n"/>
      <c r="H977" s="5" t="n"/>
      <c r="I977" s="5" t="n"/>
    </row>
    <row r="978">
      <c r="A978" s="4" t="n"/>
      <c r="B978" s="5" t="n"/>
      <c r="C978" s="5" t="n"/>
      <c r="D978" s="5" t="n"/>
      <c r="E978" s="4" t="n"/>
      <c r="F978">
        <f>IF(OR(A978="",B978="",C978="",D978="",AND(H978&lt;&gt;"tak",H978&lt;&gt;"nie"),IF(D978="brak wyniku",E978&lt;&gt;"",NOT(ISNUMBER(E978)))),"",IF(H978="tak","do ręcznej oceny",IF(OR(D978="inne",D978="brak wyniku",SUMPRODUCT(('Kategorie'!$A$2:$A$18=D978)*1)=0),"do ręcznej oceny",IF(SUMPRODUCT(('Kategorie'!$A$2:$A$18=D978)*(LEN('Kategorie'!$B$2:$B$18)&gt;0))=0,"do ręcznej oceny",IF(E978&gt;=SUMPRODUCT(('Kategorie'!$A$2:$A$18=D978)*'Kategorie'!$B$2:$B$18),D978,"do ręcznej oceny")))))</f>
        <v/>
      </c>
      <c r="G978" s="5" t="n"/>
      <c r="H978" s="5" t="n"/>
      <c r="I978" s="5" t="n"/>
    </row>
    <row r="979">
      <c r="A979" s="4" t="n"/>
      <c r="B979" s="5" t="n"/>
      <c r="C979" s="5" t="n"/>
      <c r="D979" s="5" t="n"/>
      <c r="E979" s="4" t="n"/>
      <c r="F979">
        <f>IF(OR(A979="",B979="",C979="",D979="",AND(H979&lt;&gt;"tak",H979&lt;&gt;"nie"),IF(D979="brak wyniku",E979&lt;&gt;"",NOT(ISNUMBER(E979)))),"",IF(H979="tak","do ręcznej oceny",IF(OR(D979="inne",D979="brak wyniku",SUMPRODUCT(('Kategorie'!$A$2:$A$18=D979)*1)=0),"do ręcznej oceny",IF(SUMPRODUCT(('Kategorie'!$A$2:$A$18=D979)*(LEN('Kategorie'!$B$2:$B$18)&gt;0))=0,"do ręcznej oceny",IF(E979&gt;=SUMPRODUCT(('Kategorie'!$A$2:$A$18=D979)*'Kategorie'!$B$2:$B$18),D979,"do ręcznej oceny")))))</f>
        <v/>
      </c>
      <c r="G979" s="5" t="n"/>
      <c r="H979" s="5" t="n"/>
      <c r="I979" s="5" t="n"/>
    </row>
    <row r="980">
      <c r="A980" s="4" t="n"/>
      <c r="B980" s="5" t="n"/>
      <c r="C980" s="5" t="n"/>
      <c r="D980" s="5" t="n"/>
      <c r="E980" s="4" t="n"/>
      <c r="F980">
        <f>IF(OR(A980="",B980="",C980="",D980="",AND(H980&lt;&gt;"tak",H980&lt;&gt;"nie"),IF(D980="brak wyniku",E980&lt;&gt;"",NOT(ISNUMBER(E980)))),"",IF(H980="tak","do ręcznej oceny",IF(OR(D980="inne",D980="brak wyniku",SUMPRODUCT(('Kategorie'!$A$2:$A$18=D980)*1)=0),"do ręcznej oceny",IF(SUMPRODUCT(('Kategorie'!$A$2:$A$18=D980)*(LEN('Kategorie'!$B$2:$B$18)&gt;0))=0,"do ręcznej oceny",IF(E980&gt;=SUMPRODUCT(('Kategorie'!$A$2:$A$18=D980)*'Kategorie'!$B$2:$B$18),D980,"do ręcznej oceny")))))</f>
        <v/>
      </c>
      <c r="G980" s="5" t="n"/>
      <c r="H980" s="5" t="n"/>
      <c r="I980" s="5" t="n"/>
    </row>
    <row r="981">
      <c r="A981" s="4" t="n"/>
      <c r="B981" s="5" t="n"/>
      <c r="C981" s="5" t="n"/>
      <c r="D981" s="5" t="n"/>
      <c r="E981" s="4" t="n"/>
      <c r="F981">
        <f>IF(OR(A981="",B981="",C981="",D981="",AND(H981&lt;&gt;"tak",H981&lt;&gt;"nie"),IF(D981="brak wyniku",E981&lt;&gt;"",NOT(ISNUMBER(E981)))),"",IF(H981="tak","do ręcznej oceny",IF(OR(D981="inne",D981="brak wyniku",SUMPRODUCT(('Kategorie'!$A$2:$A$18=D981)*1)=0),"do ręcznej oceny",IF(SUMPRODUCT(('Kategorie'!$A$2:$A$18=D981)*(LEN('Kategorie'!$B$2:$B$18)&gt;0))=0,"do ręcznej oceny",IF(E981&gt;=SUMPRODUCT(('Kategorie'!$A$2:$A$18=D981)*'Kategorie'!$B$2:$B$18),D981,"do ręcznej oceny")))))</f>
        <v/>
      </c>
      <c r="G981" s="5" t="n"/>
      <c r="H981" s="5" t="n"/>
      <c r="I981" s="5" t="n"/>
    </row>
    <row r="982">
      <c r="A982" s="4" t="n"/>
      <c r="B982" s="5" t="n"/>
      <c r="C982" s="5" t="n"/>
      <c r="D982" s="5" t="n"/>
      <c r="E982" s="4" t="n"/>
      <c r="F982">
        <f>IF(OR(A982="",B982="",C982="",D982="",AND(H982&lt;&gt;"tak",H982&lt;&gt;"nie"),IF(D982="brak wyniku",E982&lt;&gt;"",NOT(ISNUMBER(E982)))),"",IF(H982="tak","do ręcznej oceny",IF(OR(D982="inne",D982="brak wyniku",SUMPRODUCT(('Kategorie'!$A$2:$A$18=D982)*1)=0),"do ręcznej oceny",IF(SUMPRODUCT(('Kategorie'!$A$2:$A$18=D982)*(LEN('Kategorie'!$B$2:$B$18)&gt;0))=0,"do ręcznej oceny",IF(E982&gt;=SUMPRODUCT(('Kategorie'!$A$2:$A$18=D982)*'Kategorie'!$B$2:$B$18),D982,"do ręcznej oceny")))))</f>
        <v/>
      </c>
      <c r="G982" s="5" t="n"/>
      <c r="H982" s="5" t="n"/>
      <c r="I982" s="5" t="n"/>
    </row>
    <row r="983">
      <c r="A983" s="4" t="n"/>
      <c r="B983" s="5" t="n"/>
      <c r="C983" s="5" t="n"/>
      <c r="D983" s="5" t="n"/>
      <c r="E983" s="4" t="n"/>
      <c r="F983">
        <f>IF(OR(A983="",B983="",C983="",D983="",AND(H983&lt;&gt;"tak",H983&lt;&gt;"nie"),IF(D983="brak wyniku",E983&lt;&gt;"",NOT(ISNUMBER(E983)))),"",IF(H983="tak","do ręcznej oceny",IF(OR(D983="inne",D983="brak wyniku",SUMPRODUCT(('Kategorie'!$A$2:$A$18=D983)*1)=0),"do ręcznej oceny",IF(SUMPRODUCT(('Kategorie'!$A$2:$A$18=D983)*(LEN('Kategorie'!$B$2:$B$18)&gt;0))=0,"do ręcznej oceny",IF(E983&gt;=SUMPRODUCT(('Kategorie'!$A$2:$A$18=D983)*'Kategorie'!$B$2:$B$18),D983,"do ręcznej oceny")))))</f>
        <v/>
      </c>
      <c r="G983" s="5" t="n"/>
      <c r="H983" s="5" t="n"/>
      <c r="I983" s="5" t="n"/>
    </row>
    <row r="984">
      <c r="A984" s="4" t="n"/>
      <c r="B984" s="5" t="n"/>
      <c r="C984" s="5" t="n"/>
      <c r="D984" s="5" t="n"/>
      <c r="E984" s="4" t="n"/>
      <c r="F984">
        <f>IF(OR(A984="",B984="",C984="",D984="",AND(H984&lt;&gt;"tak",H984&lt;&gt;"nie"),IF(D984="brak wyniku",E984&lt;&gt;"",NOT(ISNUMBER(E984)))),"",IF(H984="tak","do ręcznej oceny",IF(OR(D984="inne",D984="brak wyniku",SUMPRODUCT(('Kategorie'!$A$2:$A$18=D984)*1)=0),"do ręcznej oceny",IF(SUMPRODUCT(('Kategorie'!$A$2:$A$18=D984)*(LEN('Kategorie'!$B$2:$B$18)&gt;0))=0,"do ręcznej oceny",IF(E984&gt;=SUMPRODUCT(('Kategorie'!$A$2:$A$18=D984)*'Kategorie'!$B$2:$B$18),D984,"do ręcznej oceny")))))</f>
        <v/>
      </c>
      <c r="G984" s="5" t="n"/>
      <c r="H984" s="5" t="n"/>
      <c r="I984" s="5" t="n"/>
    </row>
    <row r="985">
      <c r="A985" s="4" t="n"/>
      <c r="B985" s="5" t="n"/>
      <c r="C985" s="5" t="n"/>
      <c r="D985" s="5" t="n"/>
      <c r="E985" s="4" t="n"/>
      <c r="F985">
        <f>IF(OR(A985="",B985="",C985="",D985="",AND(H985&lt;&gt;"tak",H985&lt;&gt;"nie"),IF(D985="brak wyniku",E985&lt;&gt;"",NOT(ISNUMBER(E985)))),"",IF(H985="tak","do ręcznej oceny",IF(OR(D985="inne",D985="brak wyniku",SUMPRODUCT(('Kategorie'!$A$2:$A$18=D985)*1)=0),"do ręcznej oceny",IF(SUMPRODUCT(('Kategorie'!$A$2:$A$18=D985)*(LEN('Kategorie'!$B$2:$B$18)&gt;0))=0,"do ręcznej oceny",IF(E985&gt;=SUMPRODUCT(('Kategorie'!$A$2:$A$18=D985)*'Kategorie'!$B$2:$B$18),D985,"do ręcznej oceny")))))</f>
        <v/>
      </c>
      <c r="G985" s="5" t="n"/>
      <c r="H985" s="5" t="n"/>
      <c r="I985" s="5" t="n"/>
    </row>
    <row r="986">
      <c r="A986" s="4" t="n"/>
      <c r="B986" s="5" t="n"/>
      <c r="C986" s="5" t="n"/>
      <c r="D986" s="5" t="n"/>
      <c r="E986" s="4" t="n"/>
      <c r="F986">
        <f>IF(OR(A986="",B986="",C986="",D986="",AND(H986&lt;&gt;"tak",H986&lt;&gt;"nie"),IF(D986="brak wyniku",E986&lt;&gt;"",NOT(ISNUMBER(E986)))),"",IF(H986="tak","do ręcznej oceny",IF(OR(D986="inne",D986="brak wyniku",SUMPRODUCT(('Kategorie'!$A$2:$A$18=D986)*1)=0),"do ręcznej oceny",IF(SUMPRODUCT(('Kategorie'!$A$2:$A$18=D986)*(LEN('Kategorie'!$B$2:$B$18)&gt;0))=0,"do ręcznej oceny",IF(E986&gt;=SUMPRODUCT(('Kategorie'!$A$2:$A$18=D986)*'Kategorie'!$B$2:$B$18),D986,"do ręcznej oceny")))))</f>
        <v/>
      </c>
      <c r="G986" s="5" t="n"/>
      <c r="H986" s="5" t="n"/>
      <c r="I986" s="5" t="n"/>
    </row>
    <row r="987">
      <c r="A987" s="4" t="n"/>
      <c r="B987" s="5" t="n"/>
      <c r="C987" s="5" t="n"/>
      <c r="D987" s="5" t="n"/>
      <c r="E987" s="4" t="n"/>
      <c r="F987">
        <f>IF(OR(A987="",B987="",C987="",D987="",AND(H987&lt;&gt;"tak",H987&lt;&gt;"nie"),IF(D987="brak wyniku",E987&lt;&gt;"",NOT(ISNUMBER(E987)))),"",IF(H987="tak","do ręcznej oceny",IF(OR(D987="inne",D987="brak wyniku",SUMPRODUCT(('Kategorie'!$A$2:$A$18=D987)*1)=0),"do ręcznej oceny",IF(SUMPRODUCT(('Kategorie'!$A$2:$A$18=D987)*(LEN('Kategorie'!$B$2:$B$18)&gt;0))=0,"do ręcznej oceny",IF(E987&gt;=SUMPRODUCT(('Kategorie'!$A$2:$A$18=D987)*'Kategorie'!$B$2:$B$18),D987,"do ręcznej oceny")))))</f>
        <v/>
      </c>
      <c r="G987" s="5" t="n"/>
      <c r="H987" s="5" t="n"/>
      <c r="I987" s="5" t="n"/>
    </row>
    <row r="988">
      <c r="A988" s="4" t="n"/>
      <c r="B988" s="5" t="n"/>
      <c r="C988" s="5" t="n"/>
      <c r="D988" s="5" t="n"/>
      <c r="E988" s="4" t="n"/>
      <c r="F988">
        <f>IF(OR(A988="",B988="",C988="",D988="",AND(H988&lt;&gt;"tak",H988&lt;&gt;"nie"),IF(D988="brak wyniku",E988&lt;&gt;"",NOT(ISNUMBER(E988)))),"",IF(H988="tak","do ręcznej oceny",IF(OR(D988="inne",D988="brak wyniku",SUMPRODUCT(('Kategorie'!$A$2:$A$18=D988)*1)=0),"do ręcznej oceny",IF(SUMPRODUCT(('Kategorie'!$A$2:$A$18=D988)*(LEN('Kategorie'!$B$2:$B$18)&gt;0))=0,"do ręcznej oceny",IF(E988&gt;=SUMPRODUCT(('Kategorie'!$A$2:$A$18=D988)*'Kategorie'!$B$2:$B$18),D988,"do ręcznej oceny")))))</f>
        <v/>
      </c>
      <c r="G988" s="5" t="n"/>
      <c r="H988" s="5" t="n"/>
      <c r="I988" s="5" t="n"/>
    </row>
    <row r="989">
      <c r="A989" s="4" t="n"/>
      <c r="B989" s="5" t="n"/>
      <c r="C989" s="5" t="n"/>
      <c r="D989" s="5" t="n"/>
      <c r="E989" s="4" t="n"/>
      <c r="F989">
        <f>IF(OR(A989="",B989="",C989="",D989="",AND(H989&lt;&gt;"tak",H989&lt;&gt;"nie"),IF(D989="brak wyniku",E989&lt;&gt;"",NOT(ISNUMBER(E989)))),"",IF(H989="tak","do ręcznej oceny",IF(OR(D989="inne",D989="brak wyniku",SUMPRODUCT(('Kategorie'!$A$2:$A$18=D989)*1)=0),"do ręcznej oceny",IF(SUMPRODUCT(('Kategorie'!$A$2:$A$18=D989)*(LEN('Kategorie'!$B$2:$B$18)&gt;0))=0,"do ręcznej oceny",IF(E989&gt;=SUMPRODUCT(('Kategorie'!$A$2:$A$18=D989)*'Kategorie'!$B$2:$B$18),D989,"do ręcznej oceny")))))</f>
        <v/>
      </c>
      <c r="G989" s="5" t="n"/>
      <c r="H989" s="5" t="n"/>
      <c r="I989" s="5" t="n"/>
    </row>
    <row r="990">
      <c r="A990" s="4" t="n"/>
      <c r="B990" s="5" t="n"/>
      <c r="C990" s="5" t="n"/>
      <c r="D990" s="5" t="n"/>
      <c r="E990" s="4" t="n"/>
      <c r="F990">
        <f>IF(OR(A990="",B990="",C990="",D990="",AND(H990&lt;&gt;"tak",H990&lt;&gt;"nie"),IF(D990="brak wyniku",E990&lt;&gt;"",NOT(ISNUMBER(E990)))),"",IF(H990="tak","do ręcznej oceny",IF(OR(D990="inne",D990="brak wyniku",SUMPRODUCT(('Kategorie'!$A$2:$A$18=D990)*1)=0),"do ręcznej oceny",IF(SUMPRODUCT(('Kategorie'!$A$2:$A$18=D990)*(LEN('Kategorie'!$B$2:$B$18)&gt;0))=0,"do ręcznej oceny",IF(E990&gt;=SUMPRODUCT(('Kategorie'!$A$2:$A$18=D990)*'Kategorie'!$B$2:$B$18),D990,"do ręcznej oceny")))))</f>
        <v/>
      </c>
      <c r="G990" s="5" t="n"/>
      <c r="H990" s="5" t="n"/>
      <c r="I990" s="5" t="n"/>
    </row>
    <row r="991">
      <c r="A991" s="4" t="n"/>
      <c r="B991" s="5" t="n"/>
      <c r="C991" s="5" t="n"/>
      <c r="D991" s="5" t="n"/>
      <c r="E991" s="4" t="n"/>
      <c r="F991">
        <f>IF(OR(A991="",B991="",C991="",D991="",AND(H991&lt;&gt;"tak",H991&lt;&gt;"nie"),IF(D991="brak wyniku",E991&lt;&gt;"",NOT(ISNUMBER(E991)))),"",IF(H991="tak","do ręcznej oceny",IF(OR(D991="inne",D991="brak wyniku",SUMPRODUCT(('Kategorie'!$A$2:$A$18=D991)*1)=0),"do ręcznej oceny",IF(SUMPRODUCT(('Kategorie'!$A$2:$A$18=D991)*(LEN('Kategorie'!$B$2:$B$18)&gt;0))=0,"do ręcznej oceny",IF(E991&gt;=SUMPRODUCT(('Kategorie'!$A$2:$A$18=D991)*'Kategorie'!$B$2:$B$18),D991,"do ręcznej oceny")))))</f>
        <v/>
      </c>
      <c r="G991" s="5" t="n"/>
      <c r="H991" s="5" t="n"/>
      <c r="I991" s="5" t="n"/>
    </row>
    <row r="992">
      <c r="A992" s="4" t="n"/>
      <c r="B992" s="5" t="n"/>
      <c r="C992" s="5" t="n"/>
      <c r="D992" s="5" t="n"/>
      <c r="E992" s="4" t="n"/>
      <c r="F992">
        <f>IF(OR(A992="",B992="",C992="",D992="",AND(H992&lt;&gt;"tak",H992&lt;&gt;"nie"),IF(D992="brak wyniku",E992&lt;&gt;"",NOT(ISNUMBER(E992)))),"",IF(H992="tak","do ręcznej oceny",IF(OR(D992="inne",D992="brak wyniku",SUMPRODUCT(('Kategorie'!$A$2:$A$18=D992)*1)=0),"do ręcznej oceny",IF(SUMPRODUCT(('Kategorie'!$A$2:$A$18=D992)*(LEN('Kategorie'!$B$2:$B$18)&gt;0))=0,"do ręcznej oceny",IF(E992&gt;=SUMPRODUCT(('Kategorie'!$A$2:$A$18=D992)*'Kategorie'!$B$2:$B$18),D992,"do ręcznej oceny")))))</f>
        <v/>
      </c>
      <c r="G992" s="5" t="n"/>
      <c r="H992" s="5" t="n"/>
      <c r="I992" s="5" t="n"/>
    </row>
    <row r="993">
      <c r="A993" s="4" t="n"/>
      <c r="B993" s="5" t="n"/>
      <c r="C993" s="5" t="n"/>
      <c r="D993" s="5" t="n"/>
      <c r="E993" s="4" t="n"/>
      <c r="F993">
        <f>IF(OR(A993="",B993="",C993="",D993="",AND(H993&lt;&gt;"tak",H993&lt;&gt;"nie"),IF(D993="brak wyniku",E993&lt;&gt;"",NOT(ISNUMBER(E993)))),"",IF(H993="tak","do ręcznej oceny",IF(OR(D993="inne",D993="brak wyniku",SUMPRODUCT(('Kategorie'!$A$2:$A$18=D993)*1)=0),"do ręcznej oceny",IF(SUMPRODUCT(('Kategorie'!$A$2:$A$18=D993)*(LEN('Kategorie'!$B$2:$B$18)&gt;0))=0,"do ręcznej oceny",IF(E993&gt;=SUMPRODUCT(('Kategorie'!$A$2:$A$18=D993)*'Kategorie'!$B$2:$B$18),D993,"do ręcznej oceny")))))</f>
        <v/>
      </c>
      <c r="G993" s="5" t="n"/>
      <c r="H993" s="5" t="n"/>
      <c r="I993" s="5" t="n"/>
    </row>
    <row r="994">
      <c r="A994" s="4" t="n"/>
      <c r="B994" s="5" t="n"/>
      <c r="C994" s="5" t="n"/>
      <c r="D994" s="5" t="n"/>
      <c r="E994" s="4" t="n"/>
      <c r="F994">
        <f>IF(OR(A994="",B994="",C994="",D994="",AND(H994&lt;&gt;"tak",H994&lt;&gt;"nie"),IF(D994="brak wyniku",E994&lt;&gt;"",NOT(ISNUMBER(E994)))),"",IF(H994="tak","do ręcznej oceny",IF(OR(D994="inne",D994="brak wyniku",SUMPRODUCT(('Kategorie'!$A$2:$A$18=D994)*1)=0),"do ręcznej oceny",IF(SUMPRODUCT(('Kategorie'!$A$2:$A$18=D994)*(LEN('Kategorie'!$B$2:$B$18)&gt;0))=0,"do ręcznej oceny",IF(E994&gt;=SUMPRODUCT(('Kategorie'!$A$2:$A$18=D994)*'Kategorie'!$B$2:$B$18),D994,"do ręcznej oceny")))))</f>
        <v/>
      </c>
      <c r="G994" s="5" t="n"/>
      <c r="H994" s="5" t="n"/>
      <c r="I994" s="5" t="n"/>
    </row>
    <row r="995">
      <c r="A995" s="4" t="n"/>
      <c r="B995" s="5" t="n"/>
      <c r="C995" s="5" t="n"/>
      <c r="D995" s="5" t="n"/>
      <c r="E995" s="4" t="n"/>
      <c r="F995">
        <f>IF(OR(A995="",B995="",C995="",D995="",AND(H995&lt;&gt;"tak",H995&lt;&gt;"nie"),IF(D995="brak wyniku",E995&lt;&gt;"",NOT(ISNUMBER(E995)))),"",IF(H995="tak","do ręcznej oceny",IF(OR(D995="inne",D995="brak wyniku",SUMPRODUCT(('Kategorie'!$A$2:$A$18=D995)*1)=0),"do ręcznej oceny",IF(SUMPRODUCT(('Kategorie'!$A$2:$A$18=D995)*(LEN('Kategorie'!$B$2:$B$18)&gt;0))=0,"do ręcznej oceny",IF(E995&gt;=SUMPRODUCT(('Kategorie'!$A$2:$A$18=D995)*'Kategorie'!$B$2:$B$18),D995,"do ręcznej oceny")))))</f>
        <v/>
      </c>
      <c r="G995" s="5" t="n"/>
      <c r="H995" s="5" t="n"/>
      <c r="I995" s="5" t="n"/>
    </row>
    <row r="996">
      <c r="A996" s="4" t="n"/>
      <c r="B996" s="5" t="n"/>
      <c r="C996" s="5" t="n"/>
      <c r="D996" s="5" t="n"/>
      <c r="E996" s="4" t="n"/>
      <c r="F996">
        <f>IF(OR(A996="",B996="",C996="",D996="",AND(H996&lt;&gt;"tak",H996&lt;&gt;"nie"),IF(D996="brak wyniku",E996&lt;&gt;"",NOT(ISNUMBER(E996)))),"",IF(H996="tak","do ręcznej oceny",IF(OR(D996="inne",D996="brak wyniku",SUMPRODUCT(('Kategorie'!$A$2:$A$18=D996)*1)=0),"do ręcznej oceny",IF(SUMPRODUCT(('Kategorie'!$A$2:$A$18=D996)*(LEN('Kategorie'!$B$2:$B$18)&gt;0))=0,"do ręcznej oceny",IF(E996&gt;=SUMPRODUCT(('Kategorie'!$A$2:$A$18=D996)*'Kategorie'!$B$2:$B$18),D996,"do ręcznej oceny")))))</f>
        <v/>
      </c>
      <c r="G996" s="5" t="n"/>
      <c r="H996" s="5" t="n"/>
      <c r="I996" s="5" t="n"/>
    </row>
    <row r="997">
      <c r="A997" s="4" t="n"/>
      <c r="B997" s="5" t="n"/>
      <c r="C997" s="5" t="n"/>
      <c r="D997" s="5" t="n"/>
      <c r="E997" s="4" t="n"/>
      <c r="F997">
        <f>IF(OR(A997="",B997="",C997="",D997="",AND(H997&lt;&gt;"tak",H997&lt;&gt;"nie"),IF(D997="brak wyniku",E997&lt;&gt;"",NOT(ISNUMBER(E997)))),"",IF(H997="tak","do ręcznej oceny",IF(OR(D997="inne",D997="brak wyniku",SUMPRODUCT(('Kategorie'!$A$2:$A$18=D997)*1)=0),"do ręcznej oceny",IF(SUMPRODUCT(('Kategorie'!$A$2:$A$18=D997)*(LEN('Kategorie'!$B$2:$B$18)&gt;0))=0,"do ręcznej oceny",IF(E997&gt;=SUMPRODUCT(('Kategorie'!$A$2:$A$18=D997)*'Kategorie'!$B$2:$B$18),D997,"do ręcznej oceny")))))</f>
        <v/>
      </c>
      <c r="G997" s="5" t="n"/>
      <c r="H997" s="5" t="n"/>
      <c r="I997" s="5" t="n"/>
    </row>
    <row r="998">
      <c r="A998" s="4" t="n"/>
      <c r="B998" s="5" t="n"/>
      <c r="C998" s="5" t="n"/>
      <c r="D998" s="5" t="n"/>
      <c r="E998" s="4" t="n"/>
      <c r="F998">
        <f>IF(OR(A998="",B998="",C998="",D998="",AND(H998&lt;&gt;"tak",H998&lt;&gt;"nie"),IF(D998="brak wyniku",E998&lt;&gt;"",NOT(ISNUMBER(E998)))),"",IF(H998="tak","do ręcznej oceny",IF(OR(D998="inne",D998="brak wyniku",SUMPRODUCT(('Kategorie'!$A$2:$A$18=D998)*1)=0),"do ręcznej oceny",IF(SUMPRODUCT(('Kategorie'!$A$2:$A$18=D998)*(LEN('Kategorie'!$B$2:$B$18)&gt;0))=0,"do ręcznej oceny",IF(E998&gt;=SUMPRODUCT(('Kategorie'!$A$2:$A$18=D998)*'Kategorie'!$B$2:$B$18),D998,"do ręcznej oceny")))))</f>
        <v/>
      </c>
      <c r="G998" s="5" t="n"/>
      <c r="H998" s="5" t="n"/>
      <c r="I998" s="5" t="n"/>
    </row>
    <row r="999">
      <c r="A999" s="4" t="n"/>
      <c r="B999" s="5" t="n"/>
      <c r="C999" s="5" t="n"/>
      <c r="D999" s="5" t="n"/>
      <c r="E999" s="4" t="n"/>
      <c r="F999">
        <f>IF(OR(A999="",B999="",C999="",D999="",AND(H999&lt;&gt;"tak",H999&lt;&gt;"nie"),IF(D999="brak wyniku",E999&lt;&gt;"",NOT(ISNUMBER(E999)))),"",IF(H999="tak","do ręcznej oceny",IF(OR(D999="inne",D999="brak wyniku",SUMPRODUCT(('Kategorie'!$A$2:$A$18=D999)*1)=0),"do ręcznej oceny",IF(SUMPRODUCT(('Kategorie'!$A$2:$A$18=D999)*(LEN('Kategorie'!$B$2:$B$18)&gt;0))=0,"do ręcznej oceny",IF(E999&gt;=SUMPRODUCT(('Kategorie'!$A$2:$A$18=D999)*'Kategorie'!$B$2:$B$18),D999,"do ręcznej oceny")))))</f>
        <v/>
      </c>
      <c r="G999" s="5" t="n"/>
      <c r="H999" s="5" t="n"/>
      <c r="I999" s="5" t="n"/>
    </row>
    <row r="1000">
      <c r="A1000" s="4" t="n"/>
      <c r="B1000" s="5" t="n"/>
      <c r="C1000" s="5" t="n"/>
      <c r="D1000" s="5" t="n"/>
      <c r="E1000" s="4" t="n"/>
      <c r="F1000">
        <f>IF(OR(A1000="",B1000="",C1000="",D1000="",AND(H1000&lt;&gt;"tak",H1000&lt;&gt;"nie"),IF(D1000="brak wyniku",E1000&lt;&gt;"",NOT(ISNUMBER(E1000)))),"",IF(H1000="tak","do ręcznej oceny",IF(OR(D1000="inne",D1000="brak wyniku",SUMPRODUCT(('Kategorie'!$A$2:$A$18=D1000)*1)=0),"do ręcznej oceny",IF(SUMPRODUCT(('Kategorie'!$A$2:$A$18=D1000)*(LEN('Kategorie'!$B$2:$B$18)&gt;0))=0,"do ręcznej oceny",IF(E1000&gt;=SUMPRODUCT(('Kategorie'!$A$2:$A$18=D1000)*'Kategorie'!$B$2:$B$18),D1000,"do ręcznej oceny")))))</f>
        <v/>
      </c>
      <c r="G1000" s="5" t="n"/>
      <c r="H1000" s="5" t="n"/>
      <c r="I1000" s="5" t="n"/>
    </row>
    <row r="1001">
      <c r="A1001" s="4" t="n"/>
      <c r="B1001" s="5" t="n"/>
      <c r="C1001" s="5" t="n"/>
      <c r="D1001" s="5" t="n"/>
      <c r="E1001" s="4" t="n"/>
      <c r="F1001">
        <f>IF(OR(A1001="",B1001="",C1001="",D1001="",AND(H1001&lt;&gt;"tak",H1001&lt;&gt;"nie"),IF(D1001="brak wyniku",E1001&lt;&gt;"",NOT(ISNUMBER(E1001)))),"",IF(H1001="tak","do ręcznej oceny",IF(OR(D1001="inne",D1001="brak wyniku",SUMPRODUCT(('Kategorie'!$A$2:$A$18=D1001)*1)=0),"do ręcznej oceny",IF(SUMPRODUCT(('Kategorie'!$A$2:$A$18=D1001)*(LEN('Kategorie'!$B$2:$B$18)&gt;0))=0,"do ręcznej oceny",IF(E1001&gt;=SUMPRODUCT(('Kategorie'!$A$2:$A$18=D1001)*'Kategorie'!$B$2:$B$18),D1001,"do ręcznej oceny")))))</f>
        <v/>
      </c>
      <c r="G1001" s="5" t="n"/>
      <c r="H1001" s="5" t="n"/>
      <c r="I1001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0"/>
  <autoFilter ref="A1:I1001"/>
  <dataValidations count="5">
    <dataValidation sqref="D2:D1001" showDropDown="0" showInputMessage="0" showErrorMessage="1" allowBlank="1" errorTitle="Nieprawidłowa wartość" error="Tej kategorii nie ma na liście. Jeżeli system naprawdę ją zwrócił, zostawcie ją — zgłoszenie trafi do ręcznej oceny i zostanie policzone jako etykieta spoza listy." type="list" errorStyle="warning">
      <formula1>ListaKategorii</formula1>
    </dataValidation>
    <dataValidation sqref="B2:B1001" showDropDown="0" showInputMessage="0" showErrorMessage="1" allowBlank="1" errorTitle="Nieprawidłowa wartość" error="Wybierzcie wartość z listy." type="list" errorStyle="stop">
      <formula1>"poczta,formularz,czat"</formula1>
    </dataValidation>
    <dataValidation sqref="C2:C1001 G2:G1001" showDropDown="0" showInputMessage="0" showErrorMessage="1" allowBlank="1" errorTitle="Nieprawidłowa wartość" error="Wybierzcie wartość z listy." type="list" errorStyle="stop">
      <formula1>ListaKategoriiWzorzec</formula1>
    </dataValidation>
    <dataValidation sqref="E2:E1001" showDropDown="0" showInputMessage="0" showErrorMessage="1" allowBlank="1" errorTitle="Nieprawidłowa wartość" error="Wpiszcie liczbę nie mniejszą niż 0." type="decimal" errorStyle="stop" operator="greaterThanOrEqual">
      <formula1>0</formula1>
    </dataValidation>
    <dataValidation sqref="H2:H1001" showDropDown="0" showInputMessage="0" showErrorMessage="1" allowBlank="1" errorTitle="Nieprawidłowa wartość" error="Wybierzcie wartość z listy." type="list" errorStyle="stop">
      <formula1>"tak,nie"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2" customWidth="1" min="3" max="3"/>
    <col width="20" customWidth="1" min="4" max="4"/>
    <col width="22" customWidth="1" min="5" max="5"/>
    <col width="12" customWidth="1" min="6" max="6"/>
    <col width="12" customWidth="1" min="7" max="7"/>
    <col width="14" customWidth="1" min="8" max="8"/>
  </cols>
  <sheetData>
    <row r="1">
      <c r="A1" s="3" t="inlineStr">
        <is>
          <t>Kategoria</t>
        </is>
      </c>
      <c r="B1" s="3" t="inlineStr">
        <is>
          <t>Próg pewności</t>
        </is>
      </c>
      <c r="C1" s="3" t="inlineStr">
        <is>
          <t>Skierowane przez system</t>
        </is>
      </c>
      <c r="D1" s="3" t="inlineStr">
        <is>
          <t>Trafnie skierowane</t>
        </is>
      </c>
      <c r="E1" s="3" t="inlineStr">
        <is>
          <t>Według wzorca</t>
        </is>
      </c>
      <c r="F1" s="3" t="inlineStr">
        <is>
          <t>Precyzja</t>
        </is>
      </c>
      <c r="G1" s="3" t="inlineStr">
        <is>
          <t>Czułość</t>
        </is>
      </c>
      <c r="H1" s="3" t="inlineStr">
        <is>
          <t>Wystąpienia</t>
        </is>
      </c>
    </row>
    <row r="2">
      <c r="A2" t="inlineStr">
        <is>
          <t>brak wyniku</t>
        </is>
      </c>
      <c r="B2" s="4" t="n"/>
      <c r="C2">
        <f>IF(A2="","",SUMPRODUCT(('Próbka'!$F$2:$F$1001=A2)*1))</f>
        <v/>
      </c>
      <c r="D2">
        <f>IF(A2="","",SUMPRODUCT(('Próbka'!$C$2:$C$1001=A2)*('Próbka'!$F$2:$F$1001=A2)))</f>
        <v/>
      </c>
      <c r="E2">
        <f>IF(A2="","",SUMPRODUCT(('Próbka'!$C$2:$C$1001=A2)*(LEN('Próbka'!$F$2:$F$1001)&gt;0)))</f>
        <v/>
      </c>
      <c r="F2" s="6">
        <f>IF(A2="","",IF(OR(A2="inne",A2="brak wyniku",C2=0),"—",D2/C2))</f>
        <v/>
      </c>
      <c r="G2" s="6">
        <f>IF(A2="","",IF(OR(A2="inne",A2="brak wyniku",E2=0),"—",D2/E2))</f>
        <v/>
      </c>
      <c r="H2">
        <f>IF(A2="","",SUMPRODUCT(($A$2:$A$18=A2)*1))</f>
        <v/>
      </c>
    </row>
    <row r="3">
      <c r="A3" t="inlineStr">
        <is>
          <t>inne</t>
        </is>
      </c>
      <c r="B3" s="4" t="n"/>
      <c r="C3">
        <f>IF(A3="","",SUMPRODUCT(('Próbka'!$F$2:$F$1001=A3)*1))</f>
        <v/>
      </c>
      <c r="D3">
        <f>IF(A3="","",SUMPRODUCT(('Próbka'!$C$2:$C$1001=A3)*('Próbka'!$F$2:$F$1001=A3)))</f>
        <v/>
      </c>
      <c r="E3">
        <f>IF(A3="","",SUMPRODUCT(('Próbka'!$C$2:$C$1001=A3)*(LEN('Próbka'!$F$2:$F$1001)&gt;0)))</f>
        <v/>
      </c>
      <c r="F3" s="6">
        <f>IF(A3="","",IF(OR(A3="inne",A3="brak wyniku",C3=0),"—",D3/C3))</f>
        <v/>
      </c>
      <c r="G3" s="6">
        <f>IF(A3="","",IF(OR(A3="inne",A3="brak wyniku",E3=0),"—",D3/E3))</f>
        <v/>
      </c>
      <c r="H3">
        <f>IF(A3="","",SUMPRODUCT(($A$2:$A$18=A3)*1))</f>
        <v/>
      </c>
    </row>
    <row r="4">
      <c r="A4" s="4" t="n"/>
      <c r="B4" s="4" t="n"/>
      <c r="C4">
        <f>IF(A4="","",SUMPRODUCT(('Próbka'!$F$2:$F$1001=A4)*1))</f>
        <v/>
      </c>
      <c r="D4">
        <f>IF(A4="","",SUMPRODUCT(('Próbka'!$C$2:$C$1001=A4)*('Próbka'!$F$2:$F$1001=A4)))</f>
        <v/>
      </c>
      <c r="E4">
        <f>IF(A4="","",SUMPRODUCT(('Próbka'!$C$2:$C$1001=A4)*(LEN('Próbka'!$F$2:$F$1001)&gt;0)))</f>
        <v/>
      </c>
      <c r="F4" s="6">
        <f>IF(A4="","",IF(OR(A4="inne",A4="brak wyniku",C4=0),"—",D4/C4))</f>
        <v/>
      </c>
      <c r="G4" s="6">
        <f>IF(A4="","",IF(OR(A4="inne",A4="brak wyniku",E4=0),"—",D4/E4))</f>
        <v/>
      </c>
      <c r="H4">
        <f>IF(A4="","",SUMPRODUCT(($A$2:$A$18=A4)*1))</f>
        <v/>
      </c>
    </row>
    <row r="5">
      <c r="A5" s="4" t="n"/>
      <c r="B5" s="4" t="n"/>
      <c r="C5">
        <f>IF(A5="","",SUMPRODUCT(('Próbka'!$F$2:$F$1001=A5)*1))</f>
        <v/>
      </c>
      <c r="D5">
        <f>IF(A5="","",SUMPRODUCT(('Próbka'!$C$2:$C$1001=A5)*('Próbka'!$F$2:$F$1001=A5)))</f>
        <v/>
      </c>
      <c r="E5">
        <f>IF(A5="","",SUMPRODUCT(('Próbka'!$C$2:$C$1001=A5)*(LEN('Próbka'!$F$2:$F$1001)&gt;0)))</f>
        <v/>
      </c>
      <c r="F5" s="6">
        <f>IF(A5="","",IF(OR(A5="inne",A5="brak wyniku",C5=0),"—",D5/C5))</f>
        <v/>
      </c>
      <c r="G5" s="6">
        <f>IF(A5="","",IF(OR(A5="inne",A5="brak wyniku",E5=0),"—",D5/E5))</f>
        <v/>
      </c>
      <c r="H5">
        <f>IF(A5="","",SUMPRODUCT(($A$2:$A$18=A5)*1))</f>
        <v/>
      </c>
    </row>
    <row r="6">
      <c r="A6" s="4" t="n"/>
      <c r="B6" s="4" t="n"/>
      <c r="C6">
        <f>IF(A6="","",SUMPRODUCT(('Próbka'!$F$2:$F$1001=A6)*1))</f>
        <v/>
      </c>
      <c r="D6">
        <f>IF(A6="","",SUMPRODUCT(('Próbka'!$C$2:$C$1001=A6)*('Próbka'!$F$2:$F$1001=A6)))</f>
        <v/>
      </c>
      <c r="E6">
        <f>IF(A6="","",SUMPRODUCT(('Próbka'!$C$2:$C$1001=A6)*(LEN('Próbka'!$F$2:$F$1001)&gt;0)))</f>
        <v/>
      </c>
      <c r="F6" s="6">
        <f>IF(A6="","",IF(OR(A6="inne",A6="brak wyniku",C6=0),"—",D6/C6))</f>
        <v/>
      </c>
      <c r="G6" s="6">
        <f>IF(A6="","",IF(OR(A6="inne",A6="brak wyniku",E6=0),"—",D6/E6))</f>
        <v/>
      </c>
      <c r="H6">
        <f>IF(A6="","",SUMPRODUCT(($A$2:$A$18=A6)*1))</f>
        <v/>
      </c>
    </row>
    <row r="7">
      <c r="A7" s="4" t="n"/>
      <c r="B7" s="4" t="n"/>
      <c r="C7">
        <f>IF(A7="","",SUMPRODUCT(('Próbka'!$F$2:$F$1001=A7)*1))</f>
        <v/>
      </c>
      <c r="D7">
        <f>IF(A7="","",SUMPRODUCT(('Próbka'!$C$2:$C$1001=A7)*('Próbka'!$F$2:$F$1001=A7)))</f>
        <v/>
      </c>
      <c r="E7">
        <f>IF(A7="","",SUMPRODUCT(('Próbka'!$C$2:$C$1001=A7)*(LEN('Próbka'!$F$2:$F$1001)&gt;0)))</f>
        <v/>
      </c>
      <c r="F7" s="6">
        <f>IF(A7="","",IF(OR(A7="inne",A7="brak wyniku",C7=0),"—",D7/C7))</f>
        <v/>
      </c>
      <c r="G7" s="6">
        <f>IF(A7="","",IF(OR(A7="inne",A7="brak wyniku",E7=0),"—",D7/E7))</f>
        <v/>
      </c>
      <c r="H7">
        <f>IF(A7="","",SUMPRODUCT(($A$2:$A$18=A7)*1))</f>
        <v/>
      </c>
    </row>
    <row r="8">
      <c r="A8" s="4" t="n"/>
      <c r="B8" s="4" t="n"/>
      <c r="C8">
        <f>IF(A8="","",SUMPRODUCT(('Próbka'!$F$2:$F$1001=A8)*1))</f>
        <v/>
      </c>
      <c r="D8">
        <f>IF(A8="","",SUMPRODUCT(('Próbka'!$C$2:$C$1001=A8)*('Próbka'!$F$2:$F$1001=A8)))</f>
        <v/>
      </c>
      <c r="E8">
        <f>IF(A8="","",SUMPRODUCT(('Próbka'!$C$2:$C$1001=A8)*(LEN('Próbka'!$F$2:$F$1001)&gt;0)))</f>
        <v/>
      </c>
      <c r="F8" s="6">
        <f>IF(A8="","",IF(OR(A8="inne",A8="brak wyniku",C8=0),"—",D8/C8))</f>
        <v/>
      </c>
      <c r="G8" s="6">
        <f>IF(A8="","",IF(OR(A8="inne",A8="brak wyniku",E8=0),"—",D8/E8))</f>
        <v/>
      </c>
      <c r="H8">
        <f>IF(A8="","",SUMPRODUCT(($A$2:$A$18=A8)*1))</f>
        <v/>
      </c>
    </row>
    <row r="9">
      <c r="A9" s="4" t="n"/>
      <c r="B9" s="4" t="n"/>
      <c r="C9">
        <f>IF(A9="","",SUMPRODUCT(('Próbka'!$F$2:$F$1001=A9)*1))</f>
        <v/>
      </c>
      <c r="D9">
        <f>IF(A9="","",SUMPRODUCT(('Próbka'!$C$2:$C$1001=A9)*('Próbka'!$F$2:$F$1001=A9)))</f>
        <v/>
      </c>
      <c r="E9">
        <f>IF(A9="","",SUMPRODUCT(('Próbka'!$C$2:$C$1001=A9)*(LEN('Próbka'!$F$2:$F$1001)&gt;0)))</f>
        <v/>
      </c>
      <c r="F9" s="6">
        <f>IF(A9="","",IF(OR(A9="inne",A9="brak wyniku",C9=0),"—",D9/C9))</f>
        <v/>
      </c>
      <c r="G9" s="6">
        <f>IF(A9="","",IF(OR(A9="inne",A9="brak wyniku",E9=0),"—",D9/E9))</f>
        <v/>
      </c>
      <c r="H9">
        <f>IF(A9="","",SUMPRODUCT(($A$2:$A$18=A9)*1))</f>
        <v/>
      </c>
    </row>
    <row r="10">
      <c r="A10" s="4" t="n"/>
      <c r="B10" s="4" t="n"/>
      <c r="C10">
        <f>IF(A10="","",SUMPRODUCT(('Próbka'!$F$2:$F$1001=A10)*1))</f>
        <v/>
      </c>
      <c r="D10">
        <f>IF(A10="","",SUMPRODUCT(('Próbka'!$C$2:$C$1001=A10)*('Próbka'!$F$2:$F$1001=A10)))</f>
        <v/>
      </c>
      <c r="E10">
        <f>IF(A10="","",SUMPRODUCT(('Próbka'!$C$2:$C$1001=A10)*(LEN('Próbka'!$F$2:$F$1001)&gt;0)))</f>
        <v/>
      </c>
      <c r="F10" s="6">
        <f>IF(A10="","",IF(OR(A10="inne",A10="brak wyniku",C10=0),"—",D10/C10))</f>
        <v/>
      </c>
      <c r="G10" s="6">
        <f>IF(A10="","",IF(OR(A10="inne",A10="brak wyniku",E10=0),"—",D10/E10))</f>
        <v/>
      </c>
      <c r="H10">
        <f>IF(A10="","",SUMPRODUCT(($A$2:$A$18=A10)*1))</f>
        <v/>
      </c>
    </row>
    <row r="11">
      <c r="A11" s="4" t="n"/>
      <c r="B11" s="4" t="n"/>
      <c r="C11">
        <f>IF(A11="","",SUMPRODUCT(('Próbka'!$F$2:$F$1001=A11)*1))</f>
        <v/>
      </c>
      <c r="D11">
        <f>IF(A11="","",SUMPRODUCT(('Próbka'!$C$2:$C$1001=A11)*('Próbka'!$F$2:$F$1001=A11)))</f>
        <v/>
      </c>
      <c r="E11">
        <f>IF(A11="","",SUMPRODUCT(('Próbka'!$C$2:$C$1001=A11)*(LEN('Próbka'!$F$2:$F$1001)&gt;0)))</f>
        <v/>
      </c>
      <c r="F11" s="6">
        <f>IF(A11="","",IF(OR(A11="inne",A11="brak wyniku",C11=0),"—",D11/C11))</f>
        <v/>
      </c>
      <c r="G11" s="6">
        <f>IF(A11="","",IF(OR(A11="inne",A11="brak wyniku",E11=0),"—",D11/E11))</f>
        <v/>
      </c>
      <c r="H11">
        <f>IF(A11="","",SUMPRODUCT(($A$2:$A$18=A11)*1))</f>
        <v/>
      </c>
    </row>
    <row r="12">
      <c r="A12" s="4" t="n"/>
      <c r="B12" s="4" t="n"/>
      <c r="C12">
        <f>IF(A12="","",SUMPRODUCT(('Próbka'!$F$2:$F$1001=A12)*1))</f>
        <v/>
      </c>
      <c r="D12">
        <f>IF(A12="","",SUMPRODUCT(('Próbka'!$C$2:$C$1001=A12)*('Próbka'!$F$2:$F$1001=A12)))</f>
        <v/>
      </c>
      <c r="E12">
        <f>IF(A12="","",SUMPRODUCT(('Próbka'!$C$2:$C$1001=A12)*(LEN('Próbka'!$F$2:$F$1001)&gt;0)))</f>
        <v/>
      </c>
      <c r="F12" s="6">
        <f>IF(A12="","",IF(OR(A12="inne",A12="brak wyniku",C12=0),"—",D12/C12))</f>
        <v/>
      </c>
      <c r="G12" s="6">
        <f>IF(A12="","",IF(OR(A12="inne",A12="brak wyniku",E12=0),"—",D12/E12))</f>
        <v/>
      </c>
      <c r="H12">
        <f>IF(A12="","",SUMPRODUCT(($A$2:$A$18=A12)*1))</f>
        <v/>
      </c>
    </row>
    <row r="13">
      <c r="A13" s="4" t="n"/>
      <c r="B13" s="4" t="n"/>
      <c r="C13">
        <f>IF(A13="","",SUMPRODUCT(('Próbka'!$F$2:$F$1001=A13)*1))</f>
        <v/>
      </c>
      <c r="D13">
        <f>IF(A13="","",SUMPRODUCT(('Próbka'!$C$2:$C$1001=A13)*('Próbka'!$F$2:$F$1001=A13)))</f>
        <v/>
      </c>
      <c r="E13">
        <f>IF(A13="","",SUMPRODUCT(('Próbka'!$C$2:$C$1001=A13)*(LEN('Próbka'!$F$2:$F$1001)&gt;0)))</f>
        <v/>
      </c>
      <c r="F13" s="6">
        <f>IF(A13="","",IF(OR(A13="inne",A13="brak wyniku",C13=0),"—",D13/C13))</f>
        <v/>
      </c>
      <c r="G13" s="6">
        <f>IF(A13="","",IF(OR(A13="inne",A13="brak wyniku",E13=0),"—",D13/E13))</f>
        <v/>
      </c>
      <c r="H13">
        <f>IF(A13="","",SUMPRODUCT(($A$2:$A$18=A13)*1))</f>
        <v/>
      </c>
    </row>
    <row r="14">
      <c r="A14" s="4" t="n"/>
      <c r="B14" s="4" t="n"/>
      <c r="C14">
        <f>IF(A14="","",SUMPRODUCT(('Próbka'!$F$2:$F$1001=A14)*1))</f>
        <v/>
      </c>
      <c r="D14">
        <f>IF(A14="","",SUMPRODUCT(('Próbka'!$C$2:$C$1001=A14)*('Próbka'!$F$2:$F$1001=A14)))</f>
        <v/>
      </c>
      <c r="E14">
        <f>IF(A14="","",SUMPRODUCT(('Próbka'!$C$2:$C$1001=A14)*(LEN('Próbka'!$F$2:$F$1001)&gt;0)))</f>
        <v/>
      </c>
      <c r="F14" s="6">
        <f>IF(A14="","",IF(OR(A14="inne",A14="brak wyniku",C14=0),"—",D14/C14))</f>
        <v/>
      </c>
      <c r="G14" s="6">
        <f>IF(A14="","",IF(OR(A14="inne",A14="brak wyniku",E14=0),"—",D14/E14))</f>
        <v/>
      </c>
      <c r="H14">
        <f>IF(A14="","",SUMPRODUCT(($A$2:$A$18=A14)*1))</f>
        <v/>
      </c>
    </row>
    <row r="15">
      <c r="A15" s="4" t="n"/>
      <c r="B15" s="4" t="n"/>
      <c r="C15">
        <f>IF(A15="","",SUMPRODUCT(('Próbka'!$F$2:$F$1001=A15)*1))</f>
        <v/>
      </c>
      <c r="D15">
        <f>IF(A15="","",SUMPRODUCT(('Próbka'!$C$2:$C$1001=A15)*('Próbka'!$F$2:$F$1001=A15)))</f>
        <v/>
      </c>
      <c r="E15">
        <f>IF(A15="","",SUMPRODUCT(('Próbka'!$C$2:$C$1001=A15)*(LEN('Próbka'!$F$2:$F$1001)&gt;0)))</f>
        <v/>
      </c>
      <c r="F15" s="6">
        <f>IF(A15="","",IF(OR(A15="inne",A15="brak wyniku",C15=0),"—",D15/C15))</f>
        <v/>
      </c>
      <c r="G15" s="6">
        <f>IF(A15="","",IF(OR(A15="inne",A15="brak wyniku",E15=0),"—",D15/E15))</f>
        <v/>
      </c>
      <c r="H15">
        <f>IF(A15="","",SUMPRODUCT(($A$2:$A$18=A15)*1))</f>
        <v/>
      </c>
    </row>
    <row r="16">
      <c r="A16" s="4" t="n"/>
      <c r="B16" s="4" t="n"/>
      <c r="C16">
        <f>IF(A16="","",SUMPRODUCT(('Próbka'!$F$2:$F$1001=A16)*1))</f>
        <v/>
      </c>
      <c r="D16">
        <f>IF(A16="","",SUMPRODUCT(('Próbka'!$C$2:$C$1001=A16)*('Próbka'!$F$2:$F$1001=A16)))</f>
        <v/>
      </c>
      <c r="E16">
        <f>IF(A16="","",SUMPRODUCT(('Próbka'!$C$2:$C$1001=A16)*(LEN('Próbka'!$F$2:$F$1001)&gt;0)))</f>
        <v/>
      </c>
      <c r="F16" s="6">
        <f>IF(A16="","",IF(OR(A16="inne",A16="brak wyniku",C16=0),"—",D16/C16))</f>
        <v/>
      </c>
      <c r="G16" s="6">
        <f>IF(A16="","",IF(OR(A16="inne",A16="brak wyniku",E16=0),"—",D16/E16))</f>
        <v/>
      </c>
      <c r="H16">
        <f>IF(A16="","",SUMPRODUCT(($A$2:$A$18=A16)*1))</f>
        <v/>
      </c>
    </row>
    <row r="17">
      <c r="A17" s="4" t="n"/>
      <c r="B17" s="4" t="n"/>
      <c r="C17">
        <f>IF(A17="","",SUMPRODUCT(('Próbka'!$F$2:$F$1001=A17)*1))</f>
        <v/>
      </c>
      <c r="D17">
        <f>IF(A17="","",SUMPRODUCT(('Próbka'!$C$2:$C$1001=A17)*('Próbka'!$F$2:$F$1001=A17)))</f>
        <v/>
      </c>
      <c r="E17">
        <f>IF(A17="","",SUMPRODUCT(('Próbka'!$C$2:$C$1001=A17)*(LEN('Próbka'!$F$2:$F$1001)&gt;0)))</f>
        <v/>
      </c>
      <c r="F17" s="6">
        <f>IF(A17="","",IF(OR(A17="inne",A17="brak wyniku",C17=0),"—",D17/C17))</f>
        <v/>
      </c>
      <c r="G17" s="6">
        <f>IF(A17="","",IF(OR(A17="inne",A17="brak wyniku",E17=0),"—",D17/E17))</f>
        <v/>
      </c>
      <c r="H17">
        <f>IF(A17="","",SUMPRODUCT(($A$2:$A$18=A17)*1))</f>
        <v/>
      </c>
    </row>
    <row r="18">
      <c r="A18" s="4" t="n"/>
      <c r="B18" s="4" t="n"/>
      <c r="C18">
        <f>IF(A18="","",SUMPRODUCT(('Próbka'!$F$2:$F$1001=A18)*1))</f>
        <v/>
      </c>
      <c r="D18">
        <f>IF(A18="","",SUMPRODUCT(('Próbka'!$C$2:$C$1001=A18)*('Próbka'!$F$2:$F$1001=A18)))</f>
        <v/>
      </c>
      <c r="E18">
        <f>IF(A18="","",SUMPRODUCT(('Próbka'!$C$2:$C$1001=A18)*(LEN('Próbka'!$F$2:$F$1001)&gt;0)))</f>
        <v/>
      </c>
      <c r="F18" s="6">
        <f>IF(A18="","",IF(OR(A18="inne",A18="brak wyniku",C18=0),"—",D18/C18))</f>
        <v/>
      </c>
      <c r="G18" s="6">
        <f>IF(A18="","",IF(OR(A18="inne",A18="brak wyniku",E18=0),"—",D18/E18))</f>
        <v/>
      </c>
      <c r="H18">
        <f>IF(A18="","",SUMPRODUCT(($A$2:$A$18=A18)*1))</f>
        <v/>
      </c>
    </row>
    <row r="20">
      <c r="A20" s="7" t="inlineStr">
        <is>
          <t>Do ręcznej oceny</t>
        </is>
      </c>
      <c r="C20">
        <f>COUNTIF('Próbka'!$F$2:$F$1001,"do ręcznej oceny")</f>
        <v/>
      </c>
    </row>
    <row r="21">
      <c r="A21" s="7" t="inlineStr">
        <is>
          <t>Skierowane automatycznie</t>
        </is>
      </c>
      <c r="C21">
        <f>SUMPRODUCT((LEN('Próbka'!$F$2:$F$1001)&gt;0)*1)-COUNTIF('Próbka'!$F$2:$F$1001,"do ręcznej oceny")</f>
        <v/>
      </c>
    </row>
    <row r="22">
      <c r="A22" s="7" t="inlineStr">
        <is>
          <t>Trafnie skierowane automatycznie</t>
        </is>
      </c>
      <c r="C22">
        <f>SUMPRODUCT((LEN('Próbka'!$F$2:$F$1001)&gt;0)*('Próbka'!$F$2:$F$1001&lt;&gt;"do ręcznej oceny")*('Próbka'!$F$2:$F$1001='Próbka'!$C$2:$C$1001))</f>
        <v/>
      </c>
    </row>
    <row r="23">
      <c r="A23" s="7" t="inlineStr">
        <is>
          <t>Opisane wiersze</t>
        </is>
      </c>
      <c r="C23">
        <f>SUMPRODUCT((LEN('Próbka'!$F$2:$F$1001)&gt;0)*1)</f>
        <v/>
      </c>
    </row>
    <row r="24">
      <c r="A24" s="7" t="inlineStr">
        <is>
          <t>Wiersze z kategorią osoby kierującej</t>
        </is>
      </c>
      <c r="C24">
        <f>SUMPRODUCT((LEN('Próbka'!$G$2:$G$1001)&gt;0)*(LEN('Próbka'!$F$2:$F$1001)&gt;0))</f>
        <v/>
      </c>
    </row>
    <row r="25">
      <c r="A25" s="7" t="inlineStr">
        <is>
          <t>Osoba kierująca zgodna ze wzorcem</t>
        </is>
      </c>
      <c r="C25">
        <f>SUMPRODUCT((LEN('Próbka'!$G$2:$G$1001)&gt;0)*(LEN('Próbka'!$F$2:$F$1001)&gt;0)*('Próbka'!$G$2:$G$1001='Próbka'!$C$2:$C$1001))</f>
        <v/>
      </c>
    </row>
    <row r="26">
      <c r="A26" s="7" t="inlineStr">
        <is>
          <t>Wiersze testu bez kategorii osoby kierującej</t>
        </is>
      </c>
      <c r="C26">
        <f>SUMPRODUCT((LEN('Próbka'!$F$2:$F$1001)&gt;0)*(LEN('Próbka'!$G$2:$G$1001)=0))</f>
        <v/>
      </c>
    </row>
    <row r="27">
      <c r="A27" s="7" t="inlineStr">
        <is>
          <t>Wiersze niekompletne</t>
        </is>
      </c>
      <c r="C27">
        <f>SUMPRODUCT(((LEN('Próbka'!$A$2:$A$1001)+LEN('Próbka'!$B$2:$B$1001)+LEN('Próbka'!$C$2:$C$1001)+LEN('Próbka'!$D$2:$D$1001)+LEN('Próbka'!$E$2:$E$1001)+LEN('Próbka'!$G$2:$G$1001)+LEN('Próbka'!$H$2:$H$1001)+LEN('Próbka'!$I$2:$I$1001))&gt;0)*(LEN('Próbka'!$F$2:$F$1001)=0))</f>
        <v/>
      </c>
    </row>
    <row r="28">
      <c r="A28" s="7" t="inlineStr">
        <is>
          <t>Brak wyniku systemu</t>
        </is>
      </c>
      <c r="C28">
        <f>COUNTIF('Próbka'!$D$2:$D$1001,"brak wyniku")</f>
        <v/>
      </c>
    </row>
    <row r="29">
      <c r="A29" s="7" t="inlineStr">
        <is>
          <t>Etykiety systemu spoza listy</t>
        </is>
      </c>
      <c r="C29">
        <f>SUMPRODUCT((LEN('Próbka'!$D$2:$D$1001)&gt;0)*(COUNTIF('Kategorie'!$A$2:$A$18,SUBSTITUTE(SUBSTITUTE(SUBSTITUTE('Próbka'!$D$2:$D$1001,"~","~~"),"*","~*"),"?","~?"))=0))</f>
        <v/>
      </c>
    </row>
    <row r="30">
      <c r="A30" s="7" t="inlineStr">
        <is>
          <t>Kontrola listy kategorii</t>
        </is>
      </c>
      <c r="C30">
        <f>IF(NOT(AND($A$2="brak wyniku",$A$3="inne",COUNTIF($A$2:$A$18,"inne")=1,COUNTIF($A$2:$A$18,"brak wyniku")=1)),"Wiersz 2 musi zawierać „brak wyniku”, a wiersz 3 „inne”; nie sortujcie ani nie przesuwajcie tych wierszy",IF(COUNTIF($A$2:$A$18,"do ręcznej oceny")&gt;0,"„do ręcznej oceny” to wynik kierowania, nie kategoria — usuńcie tę nazwę z listy",IF(COUNTIF($H$2:$H$18,"&gt;1")&gt;0,"Ta sama nazwa kategorii występuje więcej niż raz — zobaczcie kolumnę „Wystąpienia”","OK")))</f>
        <v/>
      </c>
    </row>
    <row r="31">
      <c r="A31" s="7" t="inlineStr">
        <is>
          <t>Etykiety ludzi spoza listy</t>
        </is>
      </c>
      <c r="C31">
        <f>SUMPRODUCT((LEN('Próbka'!$C$2:$C$1001)&gt;0)*(COUNTIF($A$3:$A$18,SUBSTITUTE(SUBSTITUTE(SUBSTITUTE('Próbka'!$C$2:$C$1001,"~","~~"),"*","~*"),"?","~?"))=0))+SUMPRODUCT((LEN('Próbka'!$G$2:$G$1001)&gt;0)*(COUNTIF($A$3:$A$18,SUBSTITUTE(SUBSTITUTE(SUBSTITUTE('Próbka'!$G$2:$G$1001,"~","~~"),"*","~*"),"?","~?"))=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0"/>
  <dataValidations count="2">
    <dataValidation sqref="B2:B18" showDropDown="0" showInputMessage="0" showErrorMessage="1" allowBlank="1" errorTitle="Nieprawidłowa wartość" error="Wpiszcie liczbę nie mniejszą niż 0." type="decimal" errorStyle="stop" operator="greaterThanOrEqual">
      <formula1>0</formula1>
    </dataValidation>
    <dataValidation sqref="A2:A18" showDropDown="0" showInputMessage="0" showErrorMessage="1" allowBlank="1" errorTitle="Nieprawidłowa wartość" error="Ta kategoria jest już na liście albo nazywa się „do ręcznej oceny”, co jest zarezerwowane — każda może wystąpić tylko raz." type="custom" errorStyle="stop">
      <formula1>AND(SUMPRODUCT(($A$2:$A$18=A2)*1)=1,A2&lt;&gt;"do ręcznej oceny")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2026-10-12T16:45:55Z</dcterms:created>
  <dcterms:modified xsi:type="dcterms:W3CDTF">2026-10-12T16:45:55Z</dcterms:modified>
</cp:coreProperties>
</file>